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515" windowWidth="15270" windowHeight="7155" tabRatio="806"/>
  </bookViews>
  <sheets>
    <sheet name="Cover" sheetId="15" r:id="rId1"/>
    <sheet name="Index" sheetId="4" r:id="rId2"/>
    <sheet name="Executive Summary" sheetId="1" r:id="rId3"/>
    <sheet name="EFOR Drivers" sheetId="11" r:id="rId4"/>
    <sheet name="Shutdown Procedure" sheetId="7" r:id="rId5"/>
    <sheet name="Outage Personel" sheetId="2" r:id="rId6"/>
    <sheet name="Support, Env, Health and Safety" sheetId="8" r:id="rId7"/>
    <sheet name="Areas of Responsibility" sheetId="20" r:id="rId8"/>
    <sheet name="Safety Walk-Down" sheetId="19" r:id="rId9"/>
    <sheet name="Work Schedules" sheetId="14" r:id="rId10"/>
    <sheet name="Major Work Schedule- Doosan" sheetId="17" r:id="rId11"/>
    <sheet name="O&amp;M Budget " sheetId="37" r:id="rId12"/>
    <sheet name="B&amp;V Work Orders" sheetId="18" r:id="rId13"/>
    <sheet name="CO Work Orders" sheetId="3" r:id="rId14"/>
    <sheet name="PM Work Orders" sheetId="10" r:id="rId15"/>
    <sheet name="Capital Detail" sheetId="6" r:id="rId16"/>
    <sheet name="Post Outage Review" sheetId="5" r:id="rId17"/>
    <sheet name="Coal Stacker Scope" sheetId="21" r:id="rId18"/>
    <sheet name="Lime Inj. Schedule" sheetId="22" r:id="rId19"/>
    <sheet name="HEP Schedule" sheetId="23" r:id="rId20"/>
    <sheet name="Cooling Tower Insp Scope" sheetId="24" r:id="rId21"/>
    <sheet name="Reaction Tank Insp Scope" sheetId="25" r:id="rId22"/>
    <sheet name="SCR Scope" sheetId="26" r:id="rId23"/>
    <sheet name="CO Monitor Scope" sheetId="27" r:id="rId24"/>
    <sheet name="NH3 Piping Changes" sheetId="28" r:id="rId25"/>
    <sheet name="TC2 HMI Turbine Control Scope" sheetId="29" r:id="rId26"/>
    <sheet name="TC2 EHC Temp Control UPG" sheetId="30" r:id="rId27"/>
    <sheet name="TC2 LST Pumps Backup" sheetId="31" r:id="rId28"/>
    <sheet name="SSC Scope" sheetId="32" r:id="rId29"/>
    <sheet name="Roof Tube Scope" sheetId="33" r:id="rId30"/>
    <sheet name="Boiler Insp Scope" sheetId="34" r:id="rId31"/>
    <sheet name="Boiler Insp Doors" sheetId="35" r:id="rId32"/>
    <sheet name="Pegging Steam Supply Scope" sheetId="36" r:id="rId33"/>
  </sheets>
  <externalReferences>
    <externalReference r:id="rId34"/>
  </externalReferences>
  <definedNames>
    <definedName name="OLE_LINK1" localSheetId="7">'Areas of Responsibility'!#REF!</definedName>
    <definedName name="OLE_LINK1" localSheetId="6">'Support, Env, Health and Safety'!$A$24</definedName>
    <definedName name="OLE_LINK3" localSheetId="10">'Major Work Schedule- Doosan'!$A$2</definedName>
    <definedName name="OLE_LINK3" localSheetId="8">'Safety Walk-Down'!$A$2</definedName>
    <definedName name="OLE_LINK3" localSheetId="9">'Work Schedules'!$A$2</definedName>
    <definedName name="_xlnm.Print_Area" localSheetId="7">'Areas of Responsibility'!$A$4:$B$35</definedName>
    <definedName name="_xlnm.Print_Area" localSheetId="3">'EFOR Drivers'!$A$1:$G$18</definedName>
    <definedName name="_xlnm.Print_Area" localSheetId="2">'Executive Summary'!$A$1:$A$30</definedName>
    <definedName name="_xlnm.Print_Area" localSheetId="5">'Outage Personel'!#REF!</definedName>
    <definedName name="_xlnm.Print_Area" localSheetId="16">'Post Outage Review'!$A$1:$I$103</definedName>
    <definedName name="_xlnm.Print_Area" localSheetId="9">'Work Schedules'!$A$1:$D$21</definedName>
    <definedName name="_xlnm.Print_Titles" localSheetId="12">'B&amp;V Work Orders'!$1:$1</definedName>
    <definedName name="_xlnm.Print_Titles" localSheetId="13">'CO Work Orders'!$1:$1</definedName>
    <definedName name="_xlnm.Print_Titles" localSheetId="14">'PM Work Orders'!$1:$1</definedName>
    <definedName name="TC_2014_BP_CAPITAL_2014_2026_12_6_13" localSheetId="15">'Capital Detail'!$A$4:$C$22</definedName>
    <definedName name="Titles" localSheetId="7">'CO Work Orders'!#REF!</definedName>
    <definedName name="Titles" localSheetId="12">'B&amp;V Work Orders'!#REF!</definedName>
    <definedName name="Titles" localSheetId="10">'CO Work Orders'!#REF!</definedName>
    <definedName name="Titles" localSheetId="14">'PM Work Orders'!#REF!</definedName>
    <definedName name="Titles" localSheetId="8">'CO Work Orders'!#REF!</definedName>
    <definedName name="Titles">'CO Work Orders'!#REF!</definedName>
  </definedNames>
  <calcPr calcId="152511"/>
</workbook>
</file>

<file path=xl/calcChain.xml><?xml version="1.0" encoding="utf-8"?>
<calcChain xmlns="http://schemas.openxmlformats.org/spreadsheetml/2006/main">
  <c r="N422" i="3" l="1"/>
  <c r="I428" i="3" s="1"/>
  <c r="M422" i="3"/>
  <c r="I427" i="3" s="1"/>
  <c r="I429" i="3" s="1"/>
  <c r="L422" i="3"/>
  <c r="K422" i="3"/>
  <c r="I424" i="3" s="1"/>
  <c r="J422" i="3"/>
  <c r="I423" i="3" s="1"/>
  <c r="I422" i="3"/>
  <c r="S421" i="3"/>
  <c r="S420" i="3"/>
  <c r="S419" i="3"/>
  <c r="S418" i="3"/>
  <c r="S417" i="3"/>
  <c r="F417" i="3"/>
  <c r="S416" i="3"/>
  <c r="S408" i="3"/>
  <c r="S407" i="3"/>
  <c r="S406" i="3"/>
  <c r="S405" i="3"/>
  <c r="S404" i="3"/>
  <c r="S400" i="3"/>
  <c r="S399" i="3"/>
  <c r="S398" i="3"/>
  <c r="S397" i="3"/>
  <c r="S396" i="3"/>
  <c r="S394" i="3"/>
  <c r="S393" i="3"/>
  <c r="S391" i="3"/>
  <c r="S390" i="3"/>
  <c r="S389" i="3"/>
  <c r="S388" i="3"/>
  <c r="S387" i="3"/>
  <c r="F387" i="3"/>
  <c r="S386" i="3"/>
  <c r="S385" i="3"/>
  <c r="S384" i="3"/>
  <c r="F384" i="3"/>
  <c r="S383" i="3"/>
  <c r="S379" i="3"/>
  <c r="S376" i="3"/>
  <c r="S375" i="3"/>
  <c r="S373" i="3"/>
  <c r="S371" i="3"/>
  <c r="S370" i="3"/>
  <c r="S368" i="3"/>
  <c r="S367" i="3"/>
  <c r="S366" i="3"/>
  <c r="S365" i="3"/>
  <c r="S364" i="3"/>
  <c r="S363" i="3"/>
  <c r="S362" i="3"/>
  <c r="F362" i="3"/>
  <c r="S361" i="3"/>
  <c r="S360" i="3"/>
  <c r="F360" i="3"/>
  <c r="S353" i="3"/>
  <c r="S351" i="3"/>
  <c r="S350" i="3"/>
  <c r="S349" i="3"/>
  <c r="S347" i="3"/>
  <c r="S346" i="3"/>
  <c r="S345" i="3"/>
  <c r="S343" i="3"/>
  <c r="S342" i="3"/>
  <c r="S341" i="3"/>
  <c r="S340" i="3"/>
  <c r="S339" i="3"/>
  <c r="S338" i="3"/>
  <c r="F338" i="3"/>
  <c r="S337" i="3"/>
  <c r="S336" i="3"/>
  <c r="S335" i="3"/>
  <c r="F335" i="3"/>
  <c r="S333" i="3"/>
  <c r="S332" i="3"/>
  <c r="S330" i="3"/>
  <c r="S329" i="3"/>
  <c r="S328" i="3"/>
  <c r="S327" i="3"/>
  <c r="S326" i="3"/>
  <c r="S325" i="3"/>
  <c r="F325" i="3"/>
  <c r="S324" i="3"/>
  <c r="S323" i="3"/>
  <c r="S321" i="3"/>
  <c r="S319" i="3"/>
  <c r="S318" i="3"/>
  <c r="S317" i="3"/>
  <c r="S316" i="3"/>
  <c r="S315" i="3"/>
  <c r="S314" i="3"/>
  <c r="F314" i="3"/>
  <c r="S312" i="3"/>
  <c r="S311" i="3"/>
  <c r="S310" i="3"/>
  <c r="S309" i="3"/>
  <c r="S307" i="3"/>
  <c r="S306" i="3"/>
  <c r="S305" i="3"/>
  <c r="S304" i="3"/>
  <c r="S303" i="3"/>
  <c r="S302" i="3"/>
  <c r="S301" i="3"/>
  <c r="S300" i="3"/>
  <c r="S299" i="3"/>
  <c r="S298" i="3"/>
  <c r="S296" i="3"/>
  <c r="S295" i="3"/>
  <c r="S294" i="3"/>
  <c r="S293" i="3"/>
  <c r="S292" i="3"/>
  <c r="S291" i="3"/>
  <c r="S290" i="3"/>
  <c r="S289" i="3"/>
  <c r="S264" i="3"/>
  <c r="S262" i="3"/>
  <c r="S261" i="3"/>
  <c r="S260" i="3"/>
  <c r="S259" i="3"/>
  <c r="F259" i="3"/>
  <c r="S258" i="3"/>
  <c r="S257" i="3"/>
  <c r="S255" i="3"/>
  <c r="F255" i="3"/>
  <c r="S254" i="3"/>
  <c r="S249" i="3"/>
  <c r="S248" i="3"/>
  <c r="S247" i="3"/>
  <c r="S246" i="3"/>
  <c r="S245" i="3"/>
  <c r="S244" i="3"/>
  <c r="F244" i="3"/>
  <c r="S243" i="3"/>
  <c r="S241" i="3"/>
  <c r="S238" i="3"/>
  <c r="S236" i="3"/>
  <c r="S235" i="3"/>
  <c r="S234" i="3"/>
  <c r="S233" i="3"/>
  <c r="S232" i="3"/>
  <c r="S231" i="3"/>
  <c r="S230" i="3"/>
  <c r="S227" i="3"/>
  <c r="S226" i="3"/>
  <c r="S225" i="3"/>
  <c r="S224" i="3"/>
  <c r="S223" i="3"/>
  <c r="S222" i="3"/>
  <c r="S221" i="3"/>
  <c r="S220" i="3"/>
  <c r="F220" i="3"/>
  <c r="S219" i="3"/>
  <c r="S205" i="3"/>
  <c r="S204" i="3"/>
  <c r="S203" i="3"/>
  <c r="S202" i="3"/>
  <c r="S201" i="3"/>
  <c r="S200" i="3"/>
  <c r="S199" i="3"/>
  <c r="S198" i="3"/>
  <c r="S197" i="3"/>
  <c r="S196" i="3"/>
  <c r="S195" i="3"/>
  <c r="S194" i="3"/>
  <c r="F194" i="3"/>
  <c r="S193" i="3"/>
  <c r="S192" i="3"/>
  <c r="F192" i="3"/>
  <c r="S190" i="3"/>
  <c r="S186" i="3"/>
  <c r="S185" i="3"/>
  <c r="S184" i="3"/>
  <c r="S183" i="3"/>
  <c r="S182" i="3"/>
  <c r="F182" i="3"/>
  <c r="S181" i="3"/>
  <c r="S180" i="3"/>
  <c r="S179" i="3"/>
  <c r="S178" i="3"/>
  <c r="S177" i="3"/>
  <c r="S176" i="3"/>
  <c r="F176" i="3"/>
  <c r="S175" i="3"/>
  <c r="S171" i="3"/>
  <c r="S170" i="3"/>
  <c r="F170" i="3"/>
  <c r="S169" i="3"/>
  <c r="S168" i="3"/>
  <c r="S164" i="3"/>
  <c r="S163" i="3"/>
  <c r="S162" i="3"/>
  <c r="S160" i="3"/>
  <c r="S159" i="3"/>
  <c r="F159" i="3"/>
  <c r="S158" i="3"/>
  <c r="S157" i="3"/>
  <c r="S156" i="3"/>
  <c r="S155" i="3"/>
  <c r="S147" i="3"/>
  <c r="S146" i="3"/>
  <c r="S145" i="3"/>
  <c r="S144" i="3"/>
  <c r="S143" i="3"/>
  <c r="S142" i="3"/>
  <c r="S141" i="3"/>
  <c r="S140" i="3"/>
  <c r="S139" i="3"/>
  <c r="S138" i="3"/>
  <c r="S137" i="3"/>
  <c r="S136" i="3"/>
  <c r="F136" i="3"/>
  <c r="S135" i="3"/>
  <c r="S133" i="3"/>
  <c r="S132" i="3"/>
  <c r="F132" i="3"/>
  <c r="S131" i="3"/>
  <c r="S130" i="3"/>
  <c r="S116" i="3"/>
  <c r="S115" i="3"/>
  <c r="S114" i="3"/>
  <c r="S113" i="3"/>
  <c r="S112" i="3"/>
  <c r="S111" i="3"/>
  <c r="S110" i="3"/>
  <c r="S109" i="3"/>
  <c r="S108" i="3"/>
  <c r="S107" i="3"/>
  <c r="S106" i="3"/>
  <c r="S105" i="3"/>
  <c r="S104" i="3"/>
  <c r="S103" i="3"/>
  <c r="F103" i="3"/>
  <c r="S102" i="3"/>
  <c r="S101" i="3"/>
  <c r="S100" i="3"/>
  <c r="S98" i="3"/>
  <c r="S97" i="3"/>
  <c r="S95" i="3"/>
  <c r="S94" i="3"/>
  <c r="S93" i="3"/>
  <c r="S92" i="3"/>
  <c r="F92" i="3"/>
  <c r="S91" i="3"/>
  <c r="S90" i="3"/>
  <c r="S89" i="3"/>
  <c r="S88" i="3"/>
  <c r="S87" i="3"/>
  <c r="S86" i="3"/>
  <c r="S84" i="3"/>
  <c r="S82" i="3"/>
  <c r="S81" i="3"/>
  <c r="S80" i="3"/>
  <c r="S79" i="3"/>
  <c r="S78" i="3"/>
  <c r="S77" i="3"/>
  <c r="S76" i="3"/>
  <c r="S72" i="3"/>
  <c r="S68" i="3"/>
  <c r="S67" i="3"/>
  <c r="S66" i="3"/>
  <c r="S65" i="3"/>
  <c r="S64" i="3"/>
  <c r="S63" i="3"/>
  <c r="S61" i="3"/>
  <c r="S56" i="3"/>
  <c r="S52" i="3"/>
  <c r="S50" i="3"/>
  <c r="S49" i="3"/>
  <c r="S48" i="3"/>
  <c r="S47" i="3"/>
  <c r="S46" i="3"/>
  <c r="S45" i="3"/>
  <c r="S44" i="3"/>
  <c r="S43" i="3"/>
  <c r="S42" i="3"/>
  <c r="S41" i="3"/>
  <c r="S40" i="3"/>
  <c r="S39" i="3"/>
  <c r="S38" i="3"/>
  <c r="S37" i="3"/>
  <c r="S36" i="3"/>
  <c r="S35" i="3"/>
  <c r="S34" i="3"/>
  <c r="S33" i="3"/>
  <c r="S32" i="3"/>
  <c r="S31" i="3"/>
  <c r="S30" i="3"/>
  <c r="S29" i="3"/>
  <c r="F29" i="3"/>
  <c r="S28" i="3"/>
  <c r="S27" i="3"/>
  <c r="F27" i="3"/>
  <c r="S26" i="3"/>
  <c r="S25" i="3"/>
  <c r="S24" i="3"/>
  <c r="S23" i="3"/>
  <c r="F23" i="3"/>
  <c r="S21" i="3"/>
  <c r="S20" i="3"/>
  <c r="F20" i="3"/>
  <c r="S19" i="3"/>
  <c r="S17" i="3"/>
  <c r="S15" i="3"/>
  <c r="S11" i="3"/>
  <c r="S9" i="3"/>
  <c r="S5" i="3"/>
  <c r="S4" i="3"/>
  <c r="F3" i="3"/>
  <c r="T2" i="3"/>
  <c r="T227" i="3" s="1"/>
  <c r="O2" i="3"/>
  <c r="I425" i="3" l="1"/>
  <c r="T15" i="3"/>
  <c r="T24" i="3"/>
  <c r="U2" i="3"/>
  <c r="T11" i="3"/>
  <c r="T21" i="3"/>
  <c r="T23" i="3"/>
  <c r="T28" i="3"/>
  <c r="T29" i="3"/>
  <c r="T34" i="3"/>
  <c r="T37" i="3"/>
  <c r="T67" i="3"/>
  <c r="T142" i="3"/>
  <c r="T238" i="3"/>
  <c r="T9" i="3"/>
  <c r="T19" i="3"/>
  <c r="T20" i="3"/>
  <c r="T26" i="3"/>
  <c r="T27" i="3"/>
  <c r="T32" i="3"/>
  <c r="T61" i="3"/>
  <c r="T66" i="3"/>
  <c r="T78" i="3"/>
  <c r="T82" i="3"/>
  <c r="T88" i="3"/>
  <c r="T94" i="3"/>
  <c r="T100" i="3"/>
  <c r="T104" i="3"/>
  <c r="T5" i="3"/>
  <c r="T17" i="3"/>
  <c r="T25" i="3"/>
  <c r="T31" i="3"/>
  <c r="T33" i="3"/>
  <c r="T38" i="3"/>
  <c r="T40" i="3"/>
  <c r="T41" i="3"/>
  <c r="T44" i="3"/>
  <c r="T45" i="3"/>
  <c r="T48" i="3"/>
  <c r="T49" i="3"/>
  <c r="T52" i="3"/>
  <c r="T63" i="3"/>
  <c r="T77" i="3"/>
  <c r="T157" i="3"/>
  <c r="T421" i="3"/>
  <c r="T417" i="3"/>
  <c r="T416" i="3"/>
  <c r="T408" i="3"/>
  <c r="T407" i="3"/>
  <c r="T420" i="3"/>
  <c r="T404" i="3"/>
  <c r="T397" i="3"/>
  <c r="T406" i="3"/>
  <c r="T400" i="3"/>
  <c r="T405" i="3"/>
  <c r="T393" i="3"/>
  <c r="T396" i="3"/>
  <c r="T388" i="3"/>
  <c r="T419" i="3"/>
  <c r="T394" i="3"/>
  <c r="T389" i="3"/>
  <c r="T399" i="3"/>
  <c r="T384" i="3"/>
  <c r="T383" i="3"/>
  <c r="T376" i="3"/>
  <c r="T370" i="3"/>
  <c r="T365" i="3"/>
  <c r="T418" i="3"/>
  <c r="T385" i="3"/>
  <c r="T371" i="3"/>
  <c r="T366" i="3"/>
  <c r="T362" i="3"/>
  <c r="T398" i="3"/>
  <c r="T386" i="3"/>
  <c r="T349" i="3"/>
  <c r="T343" i="3"/>
  <c r="T390" i="3"/>
  <c r="T379" i="3"/>
  <c r="T361" i="3"/>
  <c r="T350" i="3"/>
  <c r="T345" i="3"/>
  <c r="T375" i="3"/>
  <c r="T364" i="3"/>
  <c r="T338" i="3"/>
  <c r="T337" i="3"/>
  <c r="T330" i="3"/>
  <c r="T326" i="3"/>
  <c r="T319" i="3"/>
  <c r="T315" i="3"/>
  <c r="T309" i="3"/>
  <c r="T304" i="3"/>
  <c r="T300" i="3"/>
  <c r="T387" i="3"/>
  <c r="T367" i="3"/>
  <c r="T360" i="3"/>
  <c r="T339" i="3"/>
  <c r="T332" i="3"/>
  <c r="T327" i="3"/>
  <c r="T321" i="3"/>
  <c r="T316" i="3"/>
  <c r="T310" i="3"/>
  <c r="T305" i="3"/>
  <c r="T363" i="3"/>
  <c r="T346" i="3"/>
  <c r="T341" i="3"/>
  <c r="T340" i="3"/>
  <c r="T333" i="3"/>
  <c r="T324" i="3"/>
  <c r="T323" i="3"/>
  <c r="T318" i="3"/>
  <c r="T317" i="3"/>
  <c r="T314" i="3"/>
  <c r="T295" i="3"/>
  <c r="T291" i="3"/>
  <c r="T262" i="3"/>
  <c r="T368" i="3"/>
  <c r="T347" i="3"/>
  <c r="T336" i="3"/>
  <c r="T335" i="3"/>
  <c r="T299" i="3"/>
  <c r="T296" i="3"/>
  <c r="T292" i="3"/>
  <c r="T264" i="3"/>
  <c r="T259" i="3"/>
  <c r="T258" i="3"/>
  <c r="T248" i="3"/>
  <c r="T342" i="3"/>
  <c r="T353" i="3"/>
  <c r="T351" i="3"/>
  <c r="T329" i="3"/>
  <c r="T325" i="3"/>
  <c r="T391" i="3"/>
  <c r="T306" i="3"/>
  <c r="T298" i="3"/>
  <c r="T294" i="3"/>
  <c r="T293" i="3"/>
  <c r="T290" i="3"/>
  <c r="T289" i="3"/>
  <c r="T373" i="3"/>
  <c r="T311" i="3"/>
  <c r="T307" i="3"/>
  <c r="T302" i="3"/>
  <c r="T328" i="3"/>
  <c r="T312" i="3"/>
  <c r="T303" i="3"/>
  <c r="T255" i="3"/>
  <c r="T249" i="3"/>
  <c r="T244" i="3"/>
  <c r="T243" i="3"/>
  <c r="T235" i="3"/>
  <c r="T231" i="3"/>
  <c r="T225" i="3"/>
  <c r="T221" i="3"/>
  <c r="T203" i="3"/>
  <c r="T199" i="3"/>
  <c r="T195" i="3"/>
  <c r="T185" i="3"/>
  <c r="T180" i="3"/>
  <c r="T176" i="3"/>
  <c r="T175" i="3"/>
  <c r="T164" i="3"/>
  <c r="T159" i="3"/>
  <c r="T158" i="3"/>
  <c r="T147" i="3"/>
  <c r="T143" i="3"/>
  <c r="T139" i="3"/>
  <c r="T133" i="3"/>
  <c r="T115" i="3"/>
  <c r="T260" i="3"/>
  <c r="T246" i="3"/>
  <c r="T245" i="3"/>
  <c r="T236" i="3"/>
  <c r="T232" i="3"/>
  <c r="T226" i="3"/>
  <c r="T222" i="3"/>
  <c r="T204" i="3"/>
  <c r="T200" i="3"/>
  <c r="T196" i="3"/>
  <c r="T186" i="3"/>
  <c r="T182" i="3"/>
  <c r="T181" i="3"/>
  <c r="T177" i="3"/>
  <c r="T168" i="3"/>
  <c r="T160" i="3"/>
  <c r="T155" i="3"/>
  <c r="T144" i="3"/>
  <c r="T140" i="3"/>
  <c r="T136" i="3"/>
  <c r="T135" i="3"/>
  <c r="T116" i="3"/>
  <c r="T219" i="3"/>
  <c r="T205" i="3"/>
  <c r="T202" i="3"/>
  <c r="T201" i="3"/>
  <c r="T198" i="3"/>
  <c r="T197" i="3"/>
  <c r="T194" i="3"/>
  <c r="T171" i="3"/>
  <c r="T170" i="3"/>
  <c r="T131" i="3"/>
  <c r="T130" i="3"/>
  <c r="T114" i="3"/>
  <c r="T110" i="3"/>
  <c r="T106" i="3"/>
  <c r="T101" i="3"/>
  <c r="T95" i="3"/>
  <c r="T90" i="3"/>
  <c r="T86" i="3"/>
  <c r="T80" i="3"/>
  <c r="T68" i="3"/>
  <c r="T301" i="3"/>
  <c r="T257" i="3"/>
  <c r="T254" i="3"/>
  <c r="T247" i="3"/>
  <c r="T169" i="3"/>
  <c r="T163" i="3"/>
  <c r="T162" i="3"/>
  <c r="T111" i="3"/>
  <c r="T107" i="3"/>
  <c r="T103" i="3"/>
  <c r="T102" i="3"/>
  <c r="T97" i="3"/>
  <c r="T92" i="3"/>
  <c r="T91" i="3"/>
  <c r="T87" i="3"/>
  <c r="T81" i="3"/>
  <c r="T72" i="3"/>
  <c r="T65" i="3"/>
  <c r="T56" i="3"/>
  <c r="T241" i="3"/>
  <c r="T234" i="3"/>
  <c r="T230" i="3"/>
  <c r="T224" i="3"/>
  <c r="T220" i="3"/>
  <c r="T193" i="3"/>
  <c r="T183" i="3"/>
  <c r="T184" i="3"/>
  <c r="T178" i="3"/>
  <c r="T156" i="3"/>
  <c r="T145" i="3"/>
  <c r="T141" i="3"/>
  <c r="T137" i="3"/>
  <c r="T132" i="3"/>
  <c r="T261" i="3"/>
  <c r="T179" i="3"/>
  <c r="T112" i="3"/>
  <c r="T109" i="3"/>
  <c r="T64" i="3"/>
  <c r="T50" i="3"/>
  <c r="T46" i="3"/>
  <c r="T42" i="3"/>
  <c r="T233" i="3"/>
  <c r="T223" i="3"/>
  <c r="T192" i="3"/>
  <c r="T146" i="3"/>
  <c r="T138" i="3"/>
  <c r="T47" i="3"/>
  <c r="T43" i="3"/>
  <c r="T39" i="3"/>
  <c r="T35" i="3"/>
  <c r="T4" i="3"/>
  <c r="T30" i="3"/>
  <c r="T36" i="3"/>
  <c r="T76" i="3"/>
  <c r="T79" i="3"/>
  <c r="T84" i="3"/>
  <c r="T89" i="3"/>
  <c r="T93" i="3"/>
  <c r="T98" i="3"/>
  <c r="T105" i="3"/>
  <c r="T108" i="3"/>
  <c r="T113" i="3"/>
  <c r="T190" i="3"/>
  <c r="B427" i="3"/>
  <c r="I44" i="5"/>
  <c r="H44" i="5"/>
  <c r="G44" i="5"/>
  <c r="F44" i="5"/>
  <c r="E44" i="5"/>
  <c r="D44" i="5"/>
  <c r="C44" i="5"/>
  <c r="I36" i="5"/>
  <c r="H36" i="5"/>
  <c r="G36" i="5"/>
  <c r="F36" i="5"/>
  <c r="E36" i="5"/>
  <c r="D36" i="5"/>
  <c r="C36" i="5"/>
  <c r="I24" i="5"/>
  <c r="H24" i="5"/>
  <c r="G24" i="5"/>
  <c r="F24" i="5"/>
  <c r="E24" i="5"/>
  <c r="D24" i="5"/>
  <c r="C24" i="5"/>
  <c r="I17" i="5"/>
  <c r="H17" i="5"/>
  <c r="G17" i="5"/>
  <c r="F17" i="5"/>
  <c r="E17" i="5"/>
  <c r="D17" i="5"/>
  <c r="C17" i="5"/>
  <c r="I63" i="5"/>
  <c r="H63" i="5"/>
  <c r="G63" i="5"/>
  <c r="F63" i="5"/>
  <c r="E63" i="5"/>
  <c r="D63" i="5"/>
  <c r="C63" i="5"/>
  <c r="U421" i="3" l="1"/>
  <c r="U419" i="3"/>
  <c r="U418" i="3"/>
  <c r="U420" i="3"/>
  <c r="U417" i="3"/>
  <c r="U405" i="3"/>
  <c r="U398" i="3"/>
  <c r="U399" i="3"/>
  <c r="U394" i="3"/>
  <c r="U408" i="3"/>
  <c r="U407" i="3"/>
  <c r="U389" i="3"/>
  <c r="U416" i="3"/>
  <c r="U404" i="3"/>
  <c r="U397" i="3"/>
  <c r="U390" i="3"/>
  <c r="U385" i="3"/>
  <c r="U371" i="3"/>
  <c r="U366" i="3"/>
  <c r="U362" i="3"/>
  <c r="U361" i="3"/>
  <c r="U393" i="3"/>
  <c r="U391" i="3"/>
  <c r="U388" i="3"/>
  <c r="U387" i="3"/>
  <c r="U386" i="3"/>
  <c r="U373" i="3"/>
  <c r="U367" i="3"/>
  <c r="U363" i="3"/>
  <c r="U396" i="3"/>
  <c r="U383" i="3"/>
  <c r="U379" i="3"/>
  <c r="U350" i="3"/>
  <c r="U345" i="3"/>
  <c r="U406" i="3"/>
  <c r="U400" i="3"/>
  <c r="U351" i="3"/>
  <c r="U346" i="3"/>
  <c r="U341" i="3"/>
  <c r="U360" i="3"/>
  <c r="U339" i="3"/>
  <c r="U332" i="3"/>
  <c r="U327" i="3"/>
  <c r="U321" i="3"/>
  <c r="U316" i="3"/>
  <c r="U310" i="3"/>
  <c r="U305" i="3"/>
  <c r="U301" i="3"/>
  <c r="U376" i="3"/>
  <c r="U368" i="3"/>
  <c r="U365" i="3"/>
  <c r="U340" i="3"/>
  <c r="U335" i="3"/>
  <c r="U333" i="3"/>
  <c r="U328" i="3"/>
  <c r="U323" i="3"/>
  <c r="U317" i="3"/>
  <c r="U311" i="3"/>
  <c r="U306" i="3"/>
  <c r="U302" i="3"/>
  <c r="U347" i="3"/>
  <c r="U343" i="3"/>
  <c r="U337" i="3"/>
  <c r="U336" i="3"/>
  <c r="U299" i="3"/>
  <c r="U296" i="3"/>
  <c r="U292" i="3"/>
  <c r="U264" i="3"/>
  <c r="U259" i="3"/>
  <c r="U258" i="3"/>
  <c r="U375" i="3"/>
  <c r="U370" i="3"/>
  <c r="U330" i="3"/>
  <c r="U329" i="3"/>
  <c r="U326" i="3"/>
  <c r="U325" i="3"/>
  <c r="U312" i="3"/>
  <c r="U309" i="3"/>
  <c r="U307" i="3"/>
  <c r="U304" i="3"/>
  <c r="U303" i="3"/>
  <c r="U298" i="3"/>
  <c r="U293" i="3"/>
  <c r="U289" i="3"/>
  <c r="U260" i="3"/>
  <c r="U249" i="3"/>
  <c r="U364" i="3"/>
  <c r="U384" i="3"/>
  <c r="U353" i="3"/>
  <c r="U349" i="3"/>
  <c r="U324" i="3"/>
  <c r="U318" i="3"/>
  <c r="U319" i="3"/>
  <c r="U315" i="3"/>
  <c r="U300" i="3"/>
  <c r="U314" i="3"/>
  <c r="U342" i="3"/>
  <c r="U294" i="3"/>
  <c r="U290" i="3"/>
  <c r="U246" i="3"/>
  <c r="U245" i="3"/>
  <c r="U236" i="3"/>
  <c r="U232" i="3"/>
  <c r="U226" i="3"/>
  <c r="U222" i="3"/>
  <c r="U204" i="3"/>
  <c r="U200" i="3"/>
  <c r="U196" i="3"/>
  <c r="U186" i="3"/>
  <c r="U182" i="3"/>
  <c r="U181" i="3"/>
  <c r="U177" i="3"/>
  <c r="U168" i="3"/>
  <c r="U160" i="3"/>
  <c r="U155" i="3"/>
  <c r="U144" i="3"/>
  <c r="U140" i="3"/>
  <c r="U136" i="3"/>
  <c r="U135" i="3"/>
  <c r="U116" i="3"/>
  <c r="U295" i="3"/>
  <c r="U291" i="3"/>
  <c r="U262" i="3"/>
  <c r="U257" i="3"/>
  <c r="U248" i="3"/>
  <c r="U238" i="3"/>
  <c r="U233" i="3"/>
  <c r="U227" i="3"/>
  <c r="U223" i="3"/>
  <c r="U205" i="3"/>
  <c r="U201" i="3"/>
  <c r="U197" i="3"/>
  <c r="U192" i="3"/>
  <c r="U190" i="3"/>
  <c r="U183" i="3"/>
  <c r="U178" i="3"/>
  <c r="U170" i="3"/>
  <c r="U169" i="3"/>
  <c r="U162" i="3"/>
  <c r="U156" i="3"/>
  <c r="U145" i="3"/>
  <c r="U141" i="3"/>
  <c r="U137" i="3"/>
  <c r="U130" i="3"/>
  <c r="U254" i="3"/>
  <c r="U247" i="3"/>
  <c r="U244" i="3"/>
  <c r="U164" i="3"/>
  <c r="U163" i="3"/>
  <c r="U159" i="3"/>
  <c r="U111" i="3"/>
  <c r="U107" i="3"/>
  <c r="U103" i="3"/>
  <c r="U102" i="3"/>
  <c r="U97" i="3"/>
  <c r="U92" i="3"/>
  <c r="U91" i="3"/>
  <c r="U87" i="3"/>
  <c r="U81" i="3"/>
  <c r="U72" i="3"/>
  <c r="U65" i="3"/>
  <c r="U243" i="3"/>
  <c r="U241" i="3"/>
  <c r="U235" i="3"/>
  <c r="U234" i="3"/>
  <c r="U231" i="3"/>
  <c r="U230" i="3"/>
  <c r="U225" i="3"/>
  <c r="U224" i="3"/>
  <c r="U221" i="3"/>
  <c r="U220" i="3"/>
  <c r="U193" i="3"/>
  <c r="U158" i="3"/>
  <c r="U157" i="3"/>
  <c r="U147" i="3"/>
  <c r="U146" i="3"/>
  <c r="U143" i="3"/>
  <c r="U142" i="3"/>
  <c r="U139" i="3"/>
  <c r="U138" i="3"/>
  <c r="U133" i="3"/>
  <c r="U132" i="3"/>
  <c r="U112" i="3"/>
  <c r="U108" i="3"/>
  <c r="U104" i="3"/>
  <c r="U98" i="3"/>
  <c r="U93" i="3"/>
  <c r="U88" i="3"/>
  <c r="U82" i="3"/>
  <c r="U78" i="3"/>
  <c r="U76" i="3"/>
  <c r="U66" i="3"/>
  <c r="U61" i="3"/>
  <c r="U255" i="3"/>
  <c r="U219" i="3"/>
  <c r="U202" i="3"/>
  <c r="U198" i="3"/>
  <c r="U194" i="3"/>
  <c r="U184" i="3"/>
  <c r="U171" i="3"/>
  <c r="U261" i="3"/>
  <c r="U203" i="3"/>
  <c r="U199" i="3"/>
  <c r="U195" i="3"/>
  <c r="U179" i="3"/>
  <c r="U176" i="3"/>
  <c r="U175" i="3"/>
  <c r="U131" i="3"/>
  <c r="U180" i="3"/>
  <c r="U114" i="3"/>
  <c r="U56" i="3"/>
  <c r="U47" i="3"/>
  <c r="U43" i="3"/>
  <c r="U39" i="3"/>
  <c r="U185" i="3"/>
  <c r="U115" i="3"/>
  <c r="U113" i="3"/>
  <c r="U106" i="3"/>
  <c r="U105" i="3"/>
  <c r="U101" i="3"/>
  <c r="U100" i="3"/>
  <c r="U95" i="3"/>
  <c r="U94" i="3"/>
  <c r="U90" i="3"/>
  <c r="U89" i="3"/>
  <c r="U86" i="3"/>
  <c r="U84" i="3"/>
  <c r="U80" i="3"/>
  <c r="U79" i="3"/>
  <c r="U63" i="3"/>
  <c r="U52" i="3"/>
  <c r="U48" i="3"/>
  <c r="U44" i="3"/>
  <c r="U40" i="3"/>
  <c r="U36" i="3"/>
  <c r="U109" i="3"/>
  <c r="U77" i="3"/>
  <c r="U68" i="3"/>
  <c r="U49" i="3"/>
  <c r="U46" i="3"/>
  <c r="U45" i="3"/>
  <c r="U42" i="3"/>
  <c r="U41" i="3"/>
  <c r="U38" i="3"/>
  <c r="U33" i="3"/>
  <c r="U31" i="3"/>
  <c r="U25" i="3"/>
  <c r="U17" i="3"/>
  <c r="U5" i="3"/>
  <c r="U110" i="3"/>
  <c r="U35" i="3"/>
  <c r="U32" i="3"/>
  <c r="U27" i="3"/>
  <c r="U26" i="3"/>
  <c r="U20" i="3"/>
  <c r="U19" i="3"/>
  <c r="U9" i="3"/>
  <c r="U67" i="3"/>
  <c r="U50" i="3"/>
  <c r="U37" i="3"/>
  <c r="U34" i="3"/>
  <c r="U29" i="3"/>
  <c r="U28" i="3"/>
  <c r="U23" i="3"/>
  <c r="U21" i="3"/>
  <c r="U11" i="3"/>
  <c r="V2" i="3"/>
  <c r="U338" i="3"/>
  <c r="U64" i="3"/>
  <c r="U30" i="3"/>
  <c r="U24" i="3"/>
  <c r="U15" i="3"/>
  <c r="U4" i="3"/>
  <c r="I111" i="37"/>
  <c r="H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3" i="37"/>
  <c r="J2" i="37"/>
  <c r="J111" i="37" l="1"/>
  <c r="V421" i="3"/>
  <c r="V419" i="3"/>
  <c r="V420" i="3"/>
  <c r="V416" i="3"/>
  <c r="V406" i="3"/>
  <c r="V399" i="3"/>
  <c r="V417" i="3"/>
  <c r="V405" i="3"/>
  <c r="V407" i="3"/>
  <c r="V404" i="3"/>
  <c r="V396" i="3"/>
  <c r="V397" i="3"/>
  <c r="V394" i="3"/>
  <c r="V390" i="3"/>
  <c r="V418" i="3"/>
  <c r="V400" i="3"/>
  <c r="V398" i="3"/>
  <c r="V393" i="3"/>
  <c r="V391" i="3"/>
  <c r="V387" i="3"/>
  <c r="V408" i="3"/>
  <c r="V388" i="3"/>
  <c r="V386" i="3"/>
  <c r="V373" i="3"/>
  <c r="V367" i="3"/>
  <c r="V363" i="3"/>
  <c r="V389" i="3"/>
  <c r="V379" i="3"/>
  <c r="V375" i="3"/>
  <c r="V368" i="3"/>
  <c r="V364" i="3"/>
  <c r="V361" i="3"/>
  <c r="V351" i="3"/>
  <c r="V346" i="3"/>
  <c r="V376" i="3"/>
  <c r="V370" i="3"/>
  <c r="V365" i="3"/>
  <c r="V360" i="3"/>
  <c r="V353" i="3"/>
  <c r="V347" i="3"/>
  <c r="V342" i="3"/>
  <c r="V385" i="3"/>
  <c r="V340" i="3"/>
  <c r="V335" i="3"/>
  <c r="V333" i="3"/>
  <c r="V328" i="3"/>
  <c r="V323" i="3"/>
  <c r="V317" i="3"/>
  <c r="V311" i="3"/>
  <c r="V306" i="3"/>
  <c r="V302" i="3"/>
  <c r="V371" i="3"/>
  <c r="V362" i="3"/>
  <c r="V349" i="3"/>
  <c r="V343" i="3"/>
  <c r="V336" i="3"/>
  <c r="V329" i="3"/>
  <c r="V325" i="3"/>
  <c r="V324" i="3"/>
  <c r="V318" i="3"/>
  <c r="V314" i="3"/>
  <c r="V312" i="3"/>
  <c r="V307" i="3"/>
  <c r="V303" i="3"/>
  <c r="V383" i="3"/>
  <c r="V366" i="3"/>
  <c r="V350" i="3"/>
  <c r="V330" i="3"/>
  <c r="V326" i="3"/>
  <c r="V309" i="3"/>
  <c r="V304" i="3"/>
  <c r="V298" i="3"/>
  <c r="V293" i="3"/>
  <c r="V289" i="3"/>
  <c r="V260" i="3"/>
  <c r="V384" i="3"/>
  <c r="V332" i="3"/>
  <c r="V327" i="3"/>
  <c r="V310" i="3"/>
  <c r="V305" i="3"/>
  <c r="V301" i="3"/>
  <c r="V294" i="3"/>
  <c r="V290" i="3"/>
  <c r="V261" i="3"/>
  <c r="V255" i="3"/>
  <c r="V254" i="3"/>
  <c r="V246" i="3"/>
  <c r="V345" i="3"/>
  <c r="V341" i="3"/>
  <c r="V338" i="3"/>
  <c r="V339" i="3"/>
  <c r="V319" i="3"/>
  <c r="V337" i="3"/>
  <c r="V315" i="3"/>
  <c r="V299" i="3"/>
  <c r="V316" i="3"/>
  <c r="V295" i="3"/>
  <c r="V291" i="3"/>
  <c r="V262" i="3"/>
  <c r="V258" i="3"/>
  <c r="V257" i="3"/>
  <c r="V248" i="3"/>
  <c r="V238" i="3"/>
  <c r="V233" i="3"/>
  <c r="V227" i="3"/>
  <c r="V223" i="3"/>
  <c r="V205" i="3"/>
  <c r="V201" i="3"/>
  <c r="V197" i="3"/>
  <c r="V192" i="3"/>
  <c r="V190" i="3"/>
  <c r="V183" i="3"/>
  <c r="V178" i="3"/>
  <c r="V170" i="3"/>
  <c r="V169" i="3"/>
  <c r="V162" i="3"/>
  <c r="V156" i="3"/>
  <c r="V145" i="3"/>
  <c r="V141" i="3"/>
  <c r="V137" i="3"/>
  <c r="V130" i="3"/>
  <c r="V247" i="3"/>
  <c r="V241" i="3"/>
  <c r="V234" i="3"/>
  <c r="V230" i="3"/>
  <c r="V224" i="3"/>
  <c r="V220" i="3"/>
  <c r="V219" i="3"/>
  <c r="V202" i="3"/>
  <c r="V198" i="3"/>
  <c r="V194" i="3"/>
  <c r="V193" i="3"/>
  <c r="V184" i="3"/>
  <c r="V179" i="3"/>
  <c r="V171" i="3"/>
  <c r="V163" i="3"/>
  <c r="V157" i="3"/>
  <c r="V146" i="3"/>
  <c r="V142" i="3"/>
  <c r="V138" i="3"/>
  <c r="V132" i="3"/>
  <c r="V131" i="3"/>
  <c r="V321" i="3"/>
  <c r="V245" i="3"/>
  <c r="V243" i="3"/>
  <c r="V235" i="3"/>
  <c r="V231" i="3"/>
  <c r="V225" i="3"/>
  <c r="V221" i="3"/>
  <c r="V168" i="3"/>
  <c r="V160" i="3"/>
  <c r="V158" i="3"/>
  <c r="V147" i="3"/>
  <c r="V143" i="3"/>
  <c r="V139" i="3"/>
  <c r="V133" i="3"/>
  <c r="V112" i="3"/>
  <c r="V108" i="3"/>
  <c r="V104" i="3"/>
  <c r="V98" i="3"/>
  <c r="V93" i="3"/>
  <c r="V88" i="3"/>
  <c r="V82" i="3"/>
  <c r="V78" i="3"/>
  <c r="V76" i="3"/>
  <c r="V66" i="3"/>
  <c r="V300" i="3"/>
  <c r="V259" i="3"/>
  <c r="V236" i="3"/>
  <c r="V232" i="3"/>
  <c r="V226" i="3"/>
  <c r="V222" i="3"/>
  <c r="V185" i="3"/>
  <c r="V180" i="3"/>
  <c r="V176" i="3"/>
  <c r="V155" i="3"/>
  <c r="V144" i="3"/>
  <c r="V140" i="3"/>
  <c r="V136" i="3"/>
  <c r="V135" i="3"/>
  <c r="V113" i="3"/>
  <c r="V109" i="3"/>
  <c r="V105" i="3"/>
  <c r="V100" i="3"/>
  <c r="V94" i="3"/>
  <c r="V89" i="3"/>
  <c r="V84" i="3"/>
  <c r="V79" i="3"/>
  <c r="V77" i="3"/>
  <c r="V67" i="3"/>
  <c r="V63" i="3"/>
  <c r="V50" i="3"/>
  <c r="V203" i="3"/>
  <c r="V199" i="3"/>
  <c r="V195" i="3"/>
  <c r="V186" i="3"/>
  <c r="V175" i="3"/>
  <c r="V181" i="3"/>
  <c r="V159" i="3"/>
  <c r="V115" i="3"/>
  <c r="V296" i="3"/>
  <c r="V292" i="3"/>
  <c r="V264" i="3"/>
  <c r="V182" i="3"/>
  <c r="V164" i="3"/>
  <c r="V106" i="3"/>
  <c r="V101" i="3"/>
  <c r="V95" i="3"/>
  <c r="V90" i="3"/>
  <c r="V86" i="3"/>
  <c r="V80" i="3"/>
  <c r="V52" i="3"/>
  <c r="V48" i="3"/>
  <c r="V44" i="3"/>
  <c r="V40" i="3"/>
  <c r="V204" i="3"/>
  <c r="V200" i="3"/>
  <c r="V196" i="3"/>
  <c r="V111" i="3"/>
  <c r="V110" i="3"/>
  <c r="V107" i="3"/>
  <c r="V103" i="3"/>
  <c r="V102" i="3"/>
  <c r="V97" i="3"/>
  <c r="V92" i="3"/>
  <c r="V91" i="3"/>
  <c r="V87" i="3"/>
  <c r="V81" i="3"/>
  <c r="V68" i="3"/>
  <c r="V49" i="3"/>
  <c r="V45" i="3"/>
  <c r="V41" i="3"/>
  <c r="V37" i="3"/>
  <c r="V33" i="3"/>
  <c r="V249" i="3"/>
  <c r="V114" i="3"/>
  <c r="V65" i="3"/>
  <c r="V47" i="3"/>
  <c r="V43" i="3"/>
  <c r="V39" i="3"/>
  <c r="V35" i="3"/>
  <c r="V32" i="3"/>
  <c r="V27" i="3"/>
  <c r="V26" i="3"/>
  <c r="V9" i="3"/>
  <c r="V116" i="3"/>
  <c r="V61" i="3"/>
  <c r="V34" i="3"/>
  <c r="V29" i="3"/>
  <c r="V28" i="3"/>
  <c r="V23" i="3"/>
  <c r="V21" i="3"/>
  <c r="V11" i="3"/>
  <c r="W2" i="3"/>
  <c r="V177" i="3"/>
  <c r="V72" i="3"/>
  <c r="V64" i="3"/>
  <c r="V30" i="3"/>
  <c r="V24" i="3"/>
  <c r="V15" i="3"/>
  <c r="V4" i="3"/>
  <c r="V244" i="3"/>
  <c r="V56" i="3"/>
  <c r="V46" i="3"/>
  <c r="V42" i="3"/>
  <c r="V38" i="3"/>
  <c r="V36" i="3"/>
  <c r="V31" i="3"/>
  <c r="V25" i="3"/>
  <c r="V17" i="3"/>
  <c r="V5" i="3"/>
  <c r="V20" i="3"/>
  <c r="V19" i="3"/>
  <c r="C20" i="6"/>
  <c r="C19" i="6"/>
  <c r="C18" i="6"/>
  <c r="C17" i="6"/>
  <c r="C16" i="6"/>
  <c r="C15" i="6"/>
  <c r="C14" i="6"/>
  <c r="C13" i="6"/>
  <c r="C12" i="6"/>
  <c r="C11" i="6"/>
  <c r="C10" i="6"/>
  <c r="C9" i="6"/>
  <c r="C8" i="6"/>
  <c r="C7" i="6"/>
  <c r="C6" i="6"/>
  <c r="C5" i="6"/>
  <c r="W420" i="3" l="1"/>
  <c r="W408" i="3"/>
  <c r="W416" i="3"/>
  <c r="W419" i="3"/>
  <c r="W418" i="3"/>
  <c r="W407" i="3"/>
  <c r="W400" i="3"/>
  <c r="W404" i="3"/>
  <c r="W398" i="3"/>
  <c r="W405" i="3"/>
  <c r="W393" i="3"/>
  <c r="W391" i="3"/>
  <c r="W387" i="3"/>
  <c r="W417" i="3"/>
  <c r="W388" i="3"/>
  <c r="W394" i="3"/>
  <c r="W389" i="3"/>
  <c r="W379" i="3"/>
  <c r="W375" i="3"/>
  <c r="W368" i="3"/>
  <c r="W364" i="3"/>
  <c r="W406" i="3"/>
  <c r="W390" i="3"/>
  <c r="W384" i="3"/>
  <c r="W383" i="3"/>
  <c r="W376" i="3"/>
  <c r="W370" i="3"/>
  <c r="W365" i="3"/>
  <c r="W421" i="3"/>
  <c r="W360" i="3"/>
  <c r="W353" i="3"/>
  <c r="W347" i="3"/>
  <c r="W342" i="3"/>
  <c r="W397" i="3"/>
  <c r="W371" i="3"/>
  <c r="W366" i="3"/>
  <c r="W362" i="3"/>
  <c r="W349" i="3"/>
  <c r="W343" i="3"/>
  <c r="W367" i="3"/>
  <c r="W336" i="3"/>
  <c r="W329" i="3"/>
  <c r="W325" i="3"/>
  <c r="W324" i="3"/>
  <c r="W318" i="3"/>
  <c r="W314" i="3"/>
  <c r="W312" i="3"/>
  <c r="W307" i="3"/>
  <c r="W303" i="3"/>
  <c r="W299" i="3"/>
  <c r="W396" i="3"/>
  <c r="W386" i="3"/>
  <c r="W361" i="3"/>
  <c r="W350" i="3"/>
  <c r="W345" i="3"/>
  <c r="W341" i="3"/>
  <c r="W338" i="3"/>
  <c r="W337" i="3"/>
  <c r="W330" i="3"/>
  <c r="W326" i="3"/>
  <c r="W319" i="3"/>
  <c r="W315" i="3"/>
  <c r="W309" i="3"/>
  <c r="W304" i="3"/>
  <c r="W335" i="3"/>
  <c r="W332" i="3"/>
  <c r="W327" i="3"/>
  <c r="W310" i="3"/>
  <c r="W305" i="3"/>
  <c r="W301" i="3"/>
  <c r="W294" i="3"/>
  <c r="W290" i="3"/>
  <c r="W261" i="3"/>
  <c r="W385" i="3"/>
  <c r="W373" i="3"/>
  <c r="W351" i="3"/>
  <c r="W328" i="3"/>
  <c r="W311" i="3"/>
  <c r="W306" i="3"/>
  <c r="W302" i="3"/>
  <c r="W300" i="3"/>
  <c r="W295" i="3"/>
  <c r="W291" i="3"/>
  <c r="W262" i="3"/>
  <c r="W257" i="3"/>
  <c r="W247" i="3"/>
  <c r="W399" i="3"/>
  <c r="W346" i="3"/>
  <c r="W363" i="3"/>
  <c r="W340" i="3"/>
  <c r="W321" i="3"/>
  <c r="W316" i="3"/>
  <c r="W339" i="3"/>
  <c r="W260" i="3"/>
  <c r="W241" i="3"/>
  <c r="W234" i="3"/>
  <c r="W230" i="3"/>
  <c r="W224" i="3"/>
  <c r="W220" i="3"/>
  <c r="W219" i="3"/>
  <c r="W202" i="3"/>
  <c r="W198" i="3"/>
  <c r="W194" i="3"/>
  <c r="W193" i="3"/>
  <c r="W184" i="3"/>
  <c r="W179" i="3"/>
  <c r="W171" i="3"/>
  <c r="W163" i="3"/>
  <c r="W157" i="3"/>
  <c r="W146" i="3"/>
  <c r="W142" i="3"/>
  <c r="W138" i="3"/>
  <c r="W132" i="3"/>
  <c r="W131" i="3"/>
  <c r="W333" i="3"/>
  <c r="W296" i="3"/>
  <c r="W292" i="3"/>
  <c r="W264" i="3"/>
  <c r="W259" i="3"/>
  <c r="W254" i="3"/>
  <c r="W244" i="3"/>
  <c r="W243" i="3"/>
  <c r="W235" i="3"/>
  <c r="W231" i="3"/>
  <c r="W225" i="3"/>
  <c r="W221" i="3"/>
  <c r="W203" i="3"/>
  <c r="W199" i="3"/>
  <c r="W195" i="3"/>
  <c r="W185" i="3"/>
  <c r="W180" i="3"/>
  <c r="W176" i="3"/>
  <c r="W175" i="3"/>
  <c r="W164" i="3"/>
  <c r="W159" i="3"/>
  <c r="W158" i="3"/>
  <c r="W147" i="3"/>
  <c r="W143" i="3"/>
  <c r="W139" i="3"/>
  <c r="W133" i="3"/>
  <c r="W115" i="3"/>
  <c r="W323" i="3"/>
  <c r="W317" i="3"/>
  <c r="W236" i="3"/>
  <c r="W232" i="3"/>
  <c r="W226" i="3"/>
  <c r="W222" i="3"/>
  <c r="W169" i="3"/>
  <c r="W162" i="3"/>
  <c r="W155" i="3"/>
  <c r="W144" i="3"/>
  <c r="W140" i="3"/>
  <c r="W136" i="3"/>
  <c r="W135" i="3"/>
  <c r="W113" i="3"/>
  <c r="W109" i="3"/>
  <c r="W105" i="3"/>
  <c r="W100" i="3"/>
  <c r="W94" i="3"/>
  <c r="W89" i="3"/>
  <c r="W84" i="3"/>
  <c r="W79" i="3"/>
  <c r="W77" i="3"/>
  <c r="W67" i="3"/>
  <c r="W258" i="3"/>
  <c r="W255" i="3"/>
  <c r="W249" i="3"/>
  <c r="W238" i="3"/>
  <c r="W233" i="3"/>
  <c r="W227" i="3"/>
  <c r="W223" i="3"/>
  <c r="W192" i="3"/>
  <c r="W186" i="3"/>
  <c r="W182" i="3"/>
  <c r="W181" i="3"/>
  <c r="W177" i="3"/>
  <c r="W156" i="3"/>
  <c r="W145" i="3"/>
  <c r="W141" i="3"/>
  <c r="W137" i="3"/>
  <c r="W114" i="3"/>
  <c r="W110" i="3"/>
  <c r="W106" i="3"/>
  <c r="W101" i="3"/>
  <c r="W95" i="3"/>
  <c r="W90" i="3"/>
  <c r="W86" i="3"/>
  <c r="W80" i="3"/>
  <c r="W68" i="3"/>
  <c r="W64" i="3"/>
  <c r="W52" i="3"/>
  <c r="W246" i="3"/>
  <c r="W178" i="3"/>
  <c r="W168" i="3"/>
  <c r="W130" i="3"/>
  <c r="W204" i="3"/>
  <c r="W200" i="3"/>
  <c r="W196" i="3"/>
  <c r="W190" i="3"/>
  <c r="W298" i="3"/>
  <c r="W293" i="3"/>
  <c r="W289" i="3"/>
  <c r="W183" i="3"/>
  <c r="W111" i="3"/>
  <c r="W107" i="3"/>
  <c r="W103" i="3"/>
  <c r="W102" i="3"/>
  <c r="W97" i="3"/>
  <c r="W92" i="3"/>
  <c r="W91" i="3"/>
  <c r="W87" i="3"/>
  <c r="W81" i="3"/>
  <c r="W63" i="3"/>
  <c r="W49" i="3"/>
  <c r="W45" i="3"/>
  <c r="W41" i="3"/>
  <c r="W205" i="3"/>
  <c r="W201" i="3"/>
  <c r="W197" i="3"/>
  <c r="W108" i="3"/>
  <c r="W104" i="3"/>
  <c r="W98" i="3"/>
  <c r="W93" i="3"/>
  <c r="W88" i="3"/>
  <c r="W82" i="3"/>
  <c r="W78" i="3"/>
  <c r="W72" i="3"/>
  <c r="W65" i="3"/>
  <c r="W61" i="3"/>
  <c r="W46" i="3"/>
  <c r="W42" i="3"/>
  <c r="W38" i="3"/>
  <c r="W34" i="3"/>
  <c r="W170" i="3"/>
  <c r="W116" i="3"/>
  <c r="W48" i="3"/>
  <c r="W44" i="3"/>
  <c r="W40" i="3"/>
  <c r="W29" i="3"/>
  <c r="W28" i="3"/>
  <c r="W21" i="3"/>
  <c r="W11" i="3"/>
  <c r="W66" i="3"/>
  <c r="W50" i="3"/>
  <c r="W37" i="3"/>
  <c r="W30" i="3"/>
  <c r="W24" i="3"/>
  <c r="W15" i="3"/>
  <c r="W4" i="3"/>
  <c r="W245" i="3"/>
  <c r="W56" i="3"/>
  <c r="W36" i="3"/>
  <c r="W31" i="3"/>
  <c r="W25" i="3"/>
  <c r="W17" i="3"/>
  <c r="W5" i="3"/>
  <c r="W248" i="3"/>
  <c r="W160" i="3"/>
  <c r="W112" i="3"/>
  <c r="W76" i="3"/>
  <c r="W47" i="3"/>
  <c r="W43" i="3"/>
  <c r="W39" i="3"/>
  <c r="W35" i="3"/>
  <c r="W33" i="3"/>
  <c r="W32" i="3"/>
  <c r="W27" i="3"/>
  <c r="W26" i="3"/>
  <c r="W20" i="3"/>
  <c r="W19" i="3"/>
  <c r="W9" i="3"/>
  <c r="W23" i="3"/>
  <c r="X2" i="3"/>
  <c r="C21" i="6"/>
  <c r="X421" i="3" l="1"/>
  <c r="X420" i="3"/>
  <c r="X417" i="3"/>
  <c r="X416" i="3"/>
  <c r="X419" i="3"/>
  <c r="X418" i="3"/>
  <c r="X407" i="3"/>
  <c r="X408" i="3"/>
  <c r="X404" i="3"/>
  <c r="X397" i="3"/>
  <c r="X406" i="3"/>
  <c r="X400" i="3"/>
  <c r="X393" i="3"/>
  <c r="X398" i="3"/>
  <c r="X388" i="3"/>
  <c r="X399" i="3"/>
  <c r="X396" i="3"/>
  <c r="X389" i="3"/>
  <c r="X391" i="3"/>
  <c r="X390" i="3"/>
  <c r="X387" i="3"/>
  <c r="X384" i="3"/>
  <c r="X383" i="3"/>
  <c r="X376" i="3"/>
  <c r="X370" i="3"/>
  <c r="X365" i="3"/>
  <c r="X405" i="3"/>
  <c r="X385" i="3"/>
  <c r="X371" i="3"/>
  <c r="X366" i="3"/>
  <c r="X362" i="3"/>
  <c r="X349" i="3"/>
  <c r="X343" i="3"/>
  <c r="X375" i="3"/>
  <c r="X373" i="3"/>
  <c r="X368" i="3"/>
  <c r="X367" i="3"/>
  <c r="X364" i="3"/>
  <c r="X363" i="3"/>
  <c r="X350" i="3"/>
  <c r="X345" i="3"/>
  <c r="X386" i="3"/>
  <c r="X361" i="3"/>
  <c r="X341" i="3"/>
  <c r="X338" i="3"/>
  <c r="X337" i="3"/>
  <c r="X330" i="3"/>
  <c r="X326" i="3"/>
  <c r="X319" i="3"/>
  <c r="X315" i="3"/>
  <c r="X309" i="3"/>
  <c r="X304" i="3"/>
  <c r="X300" i="3"/>
  <c r="X353" i="3"/>
  <c r="X351" i="3"/>
  <c r="X347" i="3"/>
  <c r="X346" i="3"/>
  <c r="X342" i="3"/>
  <c r="X339" i="3"/>
  <c r="X332" i="3"/>
  <c r="X327" i="3"/>
  <c r="X321" i="3"/>
  <c r="X316" i="3"/>
  <c r="X310" i="3"/>
  <c r="X305" i="3"/>
  <c r="X379" i="3"/>
  <c r="X329" i="3"/>
  <c r="X328" i="3"/>
  <c r="X325" i="3"/>
  <c r="X312" i="3"/>
  <c r="X311" i="3"/>
  <c r="X307" i="3"/>
  <c r="X306" i="3"/>
  <c r="X303" i="3"/>
  <c r="X302" i="3"/>
  <c r="X295" i="3"/>
  <c r="X291" i="3"/>
  <c r="X262" i="3"/>
  <c r="X296" i="3"/>
  <c r="X292" i="3"/>
  <c r="X264" i="3"/>
  <c r="X259" i="3"/>
  <c r="X258" i="3"/>
  <c r="X248" i="3"/>
  <c r="X360" i="3"/>
  <c r="X336" i="3"/>
  <c r="X335" i="3"/>
  <c r="X394" i="3"/>
  <c r="X333" i="3"/>
  <c r="X314" i="3"/>
  <c r="X299" i="3"/>
  <c r="X340" i="3"/>
  <c r="X324" i="3"/>
  <c r="X323" i="3"/>
  <c r="X318" i="3"/>
  <c r="X317" i="3"/>
  <c r="X254" i="3"/>
  <c r="X247" i="3"/>
  <c r="X244" i="3"/>
  <c r="X243" i="3"/>
  <c r="X235" i="3"/>
  <c r="X231" i="3"/>
  <c r="X225" i="3"/>
  <c r="X221" i="3"/>
  <c r="X203" i="3"/>
  <c r="X199" i="3"/>
  <c r="X195" i="3"/>
  <c r="X185" i="3"/>
  <c r="X180" i="3"/>
  <c r="X176" i="3"/>
  <c r="X175" i="3"/>
  <c r="X164" i="3"/>
  <c r="X159" i="3"/>
  <c r="X158" i="3"/>
  <c r="X147" i="3"/>
  <c r="X143" i="3"/>
  <c r="X139" i="3"/>
  <c r="X133" i="3"/>
  <c r="X115" i="3"/>
  <c r="X261" i="3"/>
  <c r="X255" i="3"/>
  <c r="X249" i="3"/>
  <c r="X245" i="3"/>
  <c r="X236" i="3"/>
  <c r="X232" i="3"/>
  <c r="X226" i="3"/>
  <c r="X222" i="3"/>
  <c r="X204" i="3"/>
  <c r="X200" i="3"/>
  <c r="X196" i="3"/>
  <c r="X186" i="3"/>
  <c r="X182" i="3"/>
  <c r="X181" i="3"/>
  <c r="X177" i="3"/>
  <c r="X168" i="3"/>
  <c r="X160" i="3"/>
  <c r="X155" i="3"/>
  <c r="X144" i="3"/>
  <c r="X140" i="3"/>
  <c r="X136" i="3"/>
  <c r="X135" i="3"/>
  <c r="X116" i="3"/>
  <c r="X301" i="3"/>
  <c r="X257" i="3"/>
  <c r="X241" i="3"/>
  <c r="X238" i="3"/>
  <c r="X234" i="3"/>
  <c r="X233" i="3"/>
  <c r="X230" i="3"/>
  <c r="X227" i="3"/>
  <c r="X224" i="3"/>
  <c r="X223" i="3"/>
  <c r="X220" i="3"/>
  <c r="X193" i="3"/>
  <c r="X192" i="3"/>
  <c r="X157" i="3"/>
  <c r="X156" i="3"/>
  <c r="X146" i="3"/>
  <c r="X145" i="3"/>
  <c r="X142" i="3"/>
  <c r="X141" i="3"/>
  <c r="X138" i="3"/>
  <c r="X137" i="3"/>
  <c r="X132" i="3"/>
  <c r="X114" i="3"/>
  <c r="X110" i="3"/>
  <c r="X106" i="3"/>
  <c r="X101" i="3"/>
  <c r="X95" i="3"/>
  <c r="X90" i="3"/>
  <c r="X86" i="3"/>
  <c r="X80" i="3"/>
  <c r="X68" i="3"/>
  <c r="X298" i="3"/>
  <c r="X294" i="3"/>
  <c r="X293" i="3"/>
  <c r="X290" i="3"/>
  <c r="X289" i="3"/>
  <c r="X246" i="3"/>
  <c r="X190" i="3"/>
  <c r="X184" i="3"/>
  <c r="X183" i="3"/>
  <c r="X179" i="3"/>
  <c r="X178" i="3"/>
  <c r="X111" i="3"/>
  <c r="X107" i="3"/>
  <c r="X103" i="3"/>
  <c r="X102" i="3"/>
  <c r="X97" i="3"/>
  <c r="X92" i="3"/>
  <c r="X91" i="3"/>
  <c r="X87" i="3"/>
  <c r="X81" i="3"/>
  <c r="X72" i="3"/>
  <c r="X65" i="3"/>
  <c r="X56" i="3"/>
  <c r="X162" i="3"/>
  <c r="X131" i="3"/>
  <c r="X219" i="3"/>
  <c r="X205" i="3"/>
  <c r="X202" i="3"/>
  <c r="X201" i="3"/>
  <c r="X198" i="3"/>
  <c r="X197" i="3"/>
  <c r="X194" i="3"/>
  <c r="X169" i="3"/>
  <c r="X163" i="3"/>
  <c r="X113" i="3"/>
  <c r="X108" i="3"/>
  <c r="X105" i="3"/>
  <c r="X104" i="3"/>
  <c r="X100" i="3"/>
  <c r="X98" i="3"/>
  <c r="X94" i="3"/>
  <c r="X93" i="3"/>
  <c r="X89" i="3"/>
  <c r="X88" i="3"/>
  <c r="X84" i="3"/>
  <c r="X82" i="3"/>
  <c r="X79" i="3"/>
  <c r="X78" i="3"/>
  <c r="X61" i="3"/>
  <c r="X46" i="3"/>
  <c r="X42" i="3"/>
  <c r="X77" i="3"/>
  <c r="X76" i="3"/>
  <c r="X67" i="3"/>
  <c r="X66" i="3"/>
  <c r="X64" i="3"/>
  <c r="X50" i="3"/>
  <c r="X47" i="3"/>
  <c r="X43" i="3"/>
  <c r="X39" i="3"/>
  <c r="X35" i="3"/>
  <c r="X130" i="3"/>
  <c r="X63" i="3"/>
  <c r="X52" i="3"/>
  <c r="X37" i="3"/>
  <c r="X34" i="3"/>
  <c r="X30" i="3"/>
  <c r="X24" i="3"/>
  <c r="X15" i="3"/>
  <c r="X260" i="3"/>
  <c r="X36" i="3"/>
  <c r="X31" i="3"/>
  <c r="X25" i="3"/>
  <c r="X17" i="3"/>
  <c r="X5" i="3"/>
  <c r="X112" i="3"/>
  <c r="X38" i="3"/>
  <c r="X33" i="3"/>
  <c r="X32" i="3"/>
  <c r="X27" i="3"/>
  <c r="X26" i="3"/>
  <c r="X20" i="3"/>
  <c r="X19" i="3"/>
  <c r="X9" i="3"/>
  <c r="X171" i="3"/>
  <c r="X170" i="3"/>
  <c r="X109" i="3"/>
  <c r="X49" i="3"/>
  <c r="X48" i="3"/>
  <c r="X45" i="3"/>
  <c r="X44" i="3"/>
  <c r="X41" i="3"/>
  <c r="X40" i="3"/>
  <c r="X29" i="3"/>
  <c r="X28" i="3"/>
  <c r="X23" i="3"/>
  <c r="X21" i="3"/>
  <c r="X11" i="3"/>
  <c r="Y2" i="3"/>
  <c r="X4" i="3"/>
  <c r="Y419" i="3" l="1"/>
  <c r="Y421" i="3"/>
  <c r="Y418" i="3"/>
  <c r="Y408" i="3"/>
  <c r="Y417" i="3"/>
  <c r="Y405" i="3"/>
  <c r="Y398" i="3"/>
  <c r="Y407" i="3"/>
  <c r="Y406" i="3"/>
  <c r="Y400" i="3"/>
  <c r="Y416" i="3"/>
  <c r="Y397" i="3"/>
  <c r="Y394" i="3"/>
  <c r="Y404" i="3"/>
  <c r="Y399" i="3"/>
  <c r="Y396" i="3"/>
  <c r="Y389" i="3"/>
  <c r="Y390" i="3"/>
  <c r="Y393" i="3"/>
  <c r="Y385" i="3"/>
  <c r="Y371" i="3"/>
  <c r="Y366" i="3"/>
  <c r="Y362" i="3"/>
  <c r="Y361" i="3"/>
  <c r="Y386" i="3"/>
  <c r="Y373" i="3"/>
  <c r="Y367" i="3"/>
  <c r="Y363" i="3"/>
  <c r="Y388" i="3"/>
  <c r="Y376" i="3"/>
  <c r="Y375" i="3"/>
  <c r="Y370" i="3"/>
  <c r="Y368" i="3"/>
  <c r="Y365" i="3"/>
  <c r="Y364" i="3"/>
  <c r="Y350" i="3"/>
  <c r="Y345" i="3"/>
  <c r="Y384" i="3"/>
  <c r="Y351" i="3"/>
  <c r="Y346" i="3"/>
  <c r="Y341" i="3"/>
  <c r="Y387" i="3"/>
  <c r="Y353" i="3"/>
  <c r="Y349" i="3"/>
  <c r="Y347" i="3"/>
  <c r="Y343" i="3"/>
  <c r="Y342" i="3"/>
  <c r="Y339" i="3"/>
  <c r="Y332" i="3"/>
  <c r="Y327" i="3"/>
  <c r="Y321" i="3"/>
  <c r="Y316" i="3"/>
  <c r="Y310" i="3"/>
  <c r="Y305" i="3"/>
  <c r="Y301" i="3"/>
  <c r="Y379" i="3"/>
  <c r="Y340" i="3"/>
  <c r="Y335" i="3"/>
  <c r="Y333" i="3"/>
  <c r="Y328" i="3"/>
  <c r="Y323" i="3"/>
  <c r="Y317" i="3"/>
  <c r="Y311" i="3"/>
  <c r="Y306" i="3"/>
  <c r="Y302" i="3"/>
  <c r="Y300" i="3"/>
  <c r="Y296" i="3"/>
  <c r="Y292" i="3"/>
  <c r="Y264" i="3"/>
  <c r="Y259" i="3"/>
  <c r="Y258" i="3"/>
  <c r="Y420" i="3"/>
  <c r="Y338" i="3"/>
  <c r="Y324" i="3"/>
  <c r="Y319" i="3"/>
  <c r="Y318" i="3"/>
  <c r="Y315" i="3"/>
  <c r="Y314" i="3"/>
  <c r="Y299" i="3"/>
  <c r="Y298" i="3"/>
  <c r="Y293" i="3"/>
  <c r="Y289" i="3"/>
  <c r="Y260" i="3"/>
  <c r="Y249" i="3"/>
  <c r="Y391" i="3"/>
  <c r="Y337" i="3"/>
  <c r="Y330" i="3"/>
  <c r="Y326" i="3"/>
  <c r="Y309" i="3"/>
  <c r="Y325" i="3"/>
  <c r="Y307" i="3"/>
  <c r="Y304" i="3"/>
  <c r="Y360" i="3"/>
  <c r="Y336" i="3"/>
  <c r="Y312" i="3"/>
  <c r="Y295" i="3"/>
  <c r="Y294" i="3"/>
  <c r="Y291" i="3"/>
  <c r="Y290" i="3"/>
  <c r="Y262" i="3"/>
  <c r="Y261" i="3"/>
  <c r="Y383" i="3"/>
  <c r="Y329" i="3"/>
  <c r="Y255" i="3"/>
  <c r="Y245" i="3"/>
  <c r="Y236" i="3"/>
  <c r="Y232" i="3"/>
  <c r="Y226" i="3"/>
  <c r="Y222" i="3"/>
  <c r="Y204" i="3"/>
  <c r="Y200" i="3"/>
  <c r="Y196" i="3"/>
  <c r="Y186" i="3"/>
  <c r="Y182" i="3"/>
  <c r="Y181" i="3"/>
  <c r="Y177" i="3"/>
  <c r="Y168" i="3"/>
  <c r="Y160" i="3"/>
  <c r="Y155" i="3"/>
  <c r="Y144" i="3"/>
  <c r="Y140" i="3"/>
  <c r="Y136" i="3"/>
  <c r="Y135" i="3"/>
  <c r="Y116" i="3"/>
  <c r="Y246" i="3"/>
  <c r="Y238" i="3"/>
  <c r="Y233" i="3"/>
  <c r="Y227" i="3"/>
  <c r="Y223" i="3"/>
  <c r="Y205" i="3"/>
  <c r="Y201" i="3"/>
  <c r="Y197" i="3"/>
  <c r="Y192" i="3"/>
  <c r="Y190" i="3"/>
  <c r="Y183" i="3"/>
  <c r="Y178" i="3"/>
  <c r="Y170" i="3"/>
  <c r="Y169" i="3"/>
  <c r="Y162" i="3"/>
  <c r="Y156" i="3"/>
  <c r="Y145" i="3"/>
  <c r="Y141" i="3"/>
  <c r="Y137" i="3"/>
  <c r="Y130" i="3"/>
  <c r="Y185" i="3"/>
  <c r="Y184" i="3"/>
  <c r="Y180" i="3"/>
  <c r="Y179" i="3"/>
  <c r="Y176" i="3"/>
  <c r="Y111" i="3"/>
  <c r="Y107" i="3"/>
  <c r="Y103" i="3"/>
  <c r="Y102" i="3"/>
  <c r="Y97" i="3"/>
  <c r="Y92" i="3"/>
  <c r="Y91" i="3"/>
  <c r="Y87" i="3"/>
  <c r="Y81" i="3"/>
  <c r="Y72" i="3"/>
  <c r="Y65" i="3"/>
  <c r="Y303" i="3"/>
  <c r="Y219" i="3"/>
  <c r="Y203" i="3"/>
  <c r="Y202" i="3"/>
  <c r="Y199" i="3"/>
  <c r="Y198" i="3"/>
  <c r="Y195" i="3"/>
  <c r="Y194" i="3"/>
  <c r="Y175" i="3"/>
  <c r="Y171" i="3"/>
  <c r="Y131" i="3"/>
  <c r="Y115" i="3"/>
  <c r="Y112" i="3"/>
  <c r="Y108" i="3"/>
  <c r="Y104" i="3"/>
  <c r="Y98" i="3"/>
  <c r="Y93" i="3"/>
  <c r="Y88" i="3"/>
  <c r="Y82" i="3"/>
  <c r="Y78" i="3"/>
  <c r="Y76" i="3"/>
  <c r="Y66" i="3"/>
  <c r="Y61" i="3"/>
  <c r="Y254" i="3"/>
  <c r="Y159" i="3"/>
  <c r="Y158" i="3"/>
  <c r="Y147" i="3"/>
  <c r="Y143" i="3"/>
  <c r="Y139" i="3"/>
  <c r="Y132" i="3"/>
  <c r="Y257" i="3"/>
  <c r="Y248" i="3"/>
  <c r="Y247" i="3"/>
  <c r="Y244" i="3"/>
  <c r="Y243" i="3"/>
  <c r="Y235" i="3"/>
  <c r="Y231" i="3"/>
  <c r="Y225" i="3"/>
  <c r="Y221" i="3"/>
  <c r="Y163" i="3"/>
  <c r="Y114" i="3"/>
  <c r="Y113" i="3"/>
  <c r="Y110" i="3"/>
  <c r="Y109" i="3"/>
  <c r="Y146" i="3"/>
  <c r="Y138" i="3"/>
  <c r="Y77" i="3"/>
  <c r="Y68" i="3"/>
  <c r="Y67" i="3"/>
  <c r="Y64" i="3"/>
  <c r="Y50" i="3"/>
  <c r="Y47" i="3"/>
  <c r="Y43" i="3"/>
  <c r="Y39" i="3"/>
  <c r="Y234" i="3"/>
  <c r="Y224" i="3"/>
  <c r="Y193" i="3"/>
  <c r="Y56" i="3"/>
  <c r="Y48" i="3"/>
  <c r="Y44" i="3"/>
  <c r="Y40" i="3"/>
  <c r="Y36" i="3"/>
  <c r="Y230" i="3"/>
  <c r="Y164" i="3"/>
  <c r="Y157" i="3"/>
  <c r="Y31" i="3"/>
  <c r="Y25" i="3"/>
  <c r="Y106" i="3"/>
  <c r="Y100" i="3"/>
  <c r="Y94" i="3"/>
  <c r="Y90" i="3"/>
  <c r="Y86" i="3"/>
  <c r="Y80" i="3"/>
  <c r="Y38" i="3"/>
  <c r="Y33" i="3"/>
  <c r="Y32" i="3"/>
  <c r="Y27" i="3"/>
  <c r="Y26" i="3"/>
  <c r="Y20" i="3"/>
  <c r="Y19" i="3"/>
  <c r="Y9" i="3"/>
  <c r="Y241" i="3"/>
  <c r="Y220" i="3"/>
  <c r="Y142" i="3"/>
  <c r="Y49" i="3"/>
  <c r="Y46" i="3"/>
  <c r="Y45" i="3"/>
  <c r="Y42" i="3"/>
  <c r="Y41" i="3"/>
  <c r="Y35" i="3"/>
  <c r="Y29" i="3"/>
  <c r="Y28" i="3"/>
  <c r="Y23" i="3"/>
  <c r="Y21" i="3"/>
  <c r="Y11" i="3"/>
  <c r="Z2" i="3"/>
  <c r="Y133" i="3"/>
  <c r="Y105" i="3"/>
  <c r="Y101" i="3"/>
  <c r="Y95" i="3"/>
  <c r="Y89" i="3"/>
  <c r="Y84" i="3"/>
  <c r="Y79" i="3"/>
  <c r="Y63" i="3"/>
  <c r="Y52" i="3"/>
  <c r="Y37" i="3"/>
  <c r="Y34" i="3"/>
  <c r="Y30" i="3"/>
  <c r="Y24" i="3"/>
  <c r="Y15" i="3"/>
  <c r="Y4" i="3"/>
  <c r="Y17" i="3"/>
  <c r="Y5" i="3"/>
  <c r="Z419" i="3" l="1"/>
  <c r="Z421" i="3"/>
  <c r="Z420" i="3"/>
  <c r="Z417" i="3"/>
  <c r="Z406" i="3"/>
  <c r="Z399" i="3"/>
  <c r="Z416" i="3"/>
  <c r="Z418" i="3"/>
  <c r="Z408" i="3"/>
  <c r="Z405" i="3"/>
  <c r="Z396" i="3"/>
  <c r="Z400" i="3"/>
  <c r="Z390" i="3"/>
  <c r="Z394" i="3"/>
  <c r="Z391" i="3"/>
  <c r="Z387" i="3"/>
  <c r="Z404" i="3"/>
  <c r="Z386" i="3"/>
  <c r="Z373" i="3"/>
  <c r="Z367" i="3"/>
  <c r="Z363" i="3"/>
  <c r="Z407" i="3"/>
  <c r="Z398" i="3"/>
  <c r="Z379" i="3"/>
  <c r="Z375" i="3"/>
  <c r="Z368" i="3"/>
  <c r="Z364" i="3"/>
  <c r="Z397" i="3"/>
  <c r="Z384" i="3"/>
  <c r="Z371" i="3"/>
  <c r="Z366" i="3"/>
  <c r="Z362" i="3"/>
  <c r="Z351" i="3"/>
  <c r="Z346" i="3"/>
  <c r="Z385" i="3"/>
  <c r="Z383" i="3"/>
  <c r="Z361" i="3"/>
  <c r="Z360" i="3"/>
  <c r="Z353" i="3"/>
  <c r="Z347" i="3"/>
  <c r="Z342" i="3"/>
  <c r="Z388" i="3"/>
  <c r="Z376" i="3"/>
  <c r="Z365" i="3"/>
  <c r="Z350" i="3"/>
  <c r="Z345" i="3"/>
  <c r="Z340" i="3"/>
  <c r="Z335" i="3"/>
  <c r="Z333" i="3"/>
  <c r="Z328" i="3"/>
  <c r="Z323" i="3"/>
  <c r="Z317" i="3"/>
  <c r="Z311" i="3"/>
  <c r="Z306" i="3"/>
  <c r="Z302" i="3"/>
  <c r="Z389" i="3"/>
  <c r="Z336" i="3"/>
  <c r="Z329" i="3"/>
  <c r="Z325" i="3"/>
  <c r="Z324" i="3"/>
  <c r="Z318" i="3"/>
  <c r="Z314" i="3"/>
  <c r="Z312" i="3"/>
  <c r="Z307" i="3"/>
  <c r="Z303" i="3"/>
  <c r="Z393" i="3"/>
  <c r="Z370" i="3"/>
  <c r="Z338" i="3"/>
  <c r="Z319" i="3"/>
  <c r="Z315" i="3"/>
  <c r="Z299" i="3"/>
  <c r="Z298" i="3"/>
  <c r="Z293" i="3"/>
  <c r="Z289" i="3"/>
  <c r="Z260" i="3"/>
  <c r="Z349" i="3"/>
  <c r="Z339" i="3"/>
  <c r="Z337" i="3"/>
  <c r="Z321" i="3"/>
  <c r="Z316" i="3"/>
  <c r="Z294" i="3"/>
  <c r="Z290" i="3"/>
  <c r="Z261" i="3"/>
  <c r="Z255" i="3"/>
  <c r="Z254" i="3"/>
  <c r="Z246" i="3"/>
  <c r="Z330" i="3"/>
  <c r="Z326" i="3"/>
  <c r="Z295" i="3"/>
  <c r="Z291" i="3"/>
  <c r="Z327" i="3"/>
  <c r="Z309" i="3"/>
  <c r="Z301" i="3"/>
  <c r="Z296" i="3"/>
  <c r="Z292" i="3"/>
  <c r="Z264" i="3"/>
  <c r="Z259" i="3"/>
  <c r="Z258" i="3"/>
  <c r="Z341" i="3"/>
  <c r="Z332" i="3"/>
  <c r="Z249" i="3"/>
  <c r="Z238" i="3"/>
  <c r="Z233" i="3"/>
  <c r="Z227" i="3"/>
  <c r="Z223" i="3"/>
  <c r="Z205" i="3"/>
  <c r="Z201" i="3"/>
  <c r="Z197" i="3"/>
  <c r="Z192" i="3"/>
  <c r="Z190" i="3"/>
  <c r="Z183" i="3"/>
  <c r="Z178" i="3"/>
  <c r="Z170" i="3"/>
  <c r="Z169" i="3"/>
  <c r="Z162" i="3"/>
  <c r="Z156" i="3"/>
  <c r="Z145" i="3"/>
  <c r="Z141" i="3"/>
  <c r="Z137" i="3"/>
  <c r="Z130" i="3"/>
  <c r="Z343" i="3"/>
  <c r="Z300" i="3"/>
  <c r="Z257" i="3"/>
  <c r="Z248" i="3"/>
  <c r="Z241" i="3"/>
  <c r="Z234" i="3"/>
  <c r="Z230" i="3"/>
  <c r="Z224" i="3"/>
  <c r="Z220" i="3"/>
  <c r="Z219" i="3"/>
  <c r="Z202" i="3"/>
  <c r="Z198" i="3"/>
  <c r="Z194" i="3"/>
  <c r="Z193" i="3"/>
  <c r="Z184" i="3"/>
  <c r="Z179" i="3"/>
  <c r="Z171" i="3"/>
  <c r="Z163" i="3"/>
  <c r="Z157" i="3"/>
  <c r="Z146" i="3"/>
  <c r="Z142" i="3"/>
  <c r="Z138" i="3"/>
  <c r="Z132" i="3"/>
  <c r="Z131" i="3"/>
  <c r="Z304" i="3"/>
  <c r="Z203" i="3"/>
  <c r="Z199" i="3"/>
  <c r="Z195" i="3"/>
  <c r="Z186" i="3"/>
  <c r="Z182" i="3"/>
  <c r="Z181" i="3"/>
  <c r="Z177" i="3"/>
  <c r="Z175" i="3"/>
  <c r="Z115" i="3"/>
  <c r="Z112" i="3"/>
  <c r="Z108" i="3"/>
  <c r="Z104" i="3"/>
  <c r="Z98" i="3"/>
  <c r="Z93" i="3"/>
  <c r="Z88" i="3"/>
  <c r="Z82" i="3"/>
  <c r="Z78" i="3"/>
  <c r="Z76" i="3"/>
  <c r="Z66" i="3"/>
  <c r="Z310" i="3"/>
  <c r="Z305" i="3"/>
  <c r="Z244" i="3"/>
  <c r="Z204" i="3"/>
  <c r="Z200" i="3"/>
  <c r="Z196" i="3"/>
  <c r="Z164" i="3"/>
  <c r="Z159" i="3"/>
  <c r="Z116" i="3"/>
  <c r="Z113" i="3"/>
  <c r="Z109" i="3"/>
  <c r="Z105" i="3"/>
  <c r="Z100" i="3"/>
  <c r="Z94" i="3"/>
  <c r="Z89" i="3"/>
  <c r="Z84" i="3"/>
  <c r="Z79" i="3"/>
  <c r="Z77" i="3"/>
  <c r="Z67" i="3"/>
  <c r="Z63" i="3"/>
  <c r="Z50" i="3"/>
  <c r="Z247" i="3"/>
  <c r="Z243" i="3"/>
  <c r="Z235" i="3"/>
  <c r="Z231" i="3"/>
  <c r="Z225" i="3"/>
  <c r="Z221" i="3"/>
  <c r="Z176" i="3"/>
  <c r="Z135" i="3"/>
  <c r="Z262" i="3"/>
  <c r="Z185" i="3"/>
  <c r="Z160" i="3"/>
  <c r="Z133" i="3"/>
  <c r="Z111" i="3"/>
  <c r="Z232" i="3"/>
  <c r="Z222" i="3"/>
  <c r="Z147" i="3"/>
  <c r="Z139" i="3"/>
  <c r="Z110" i="3"/>
  <c r="Z72" i="3"/>
  <c r="Z65" i="3"/>
  <c r="Z56" i="3"/>
  <c r="Z48" i="3"/>
  <c r="Z44" i="3"/>
  <c r="Z40" i="3"/>
  <c r="Z155" i="3"/>
  <c r="Z140" i="3"/>
  <c r="Z52" i="3"/>
  <c r="Z49" i="3"/>
  <c r="Z45" i="3"/>
  <c r="Z41" i="3"/>
  <c r="Z37" i="3"/>
  <c r="Z33" i="3"/>
  <c r="Z158" i="3"/>
  <c r="Z136" i="3"/>
  <c r="Z106" i="3"/>
  <c r="Z90" i="3"/>
  <c r="Z86" i="3"/>
  <c r="Z80" i="3"/>
  <c r="Z61" i="3"/>
  <c r="Z38" i="3"/>
  <c r="Z36" i="3"/>
  <c r="Z32" i="3"/>
  <c r="Z27" i="3"/>
  <c r="Z26" i="3"/>
  <c r="Z20" i="3"/>
  <c r="Z19" i="3"/>
  <c r="Z245" i="3"/>
  <c r="Z226" i="3"/>
  <c r="Z102" i="3"/>
  <c r="Z97" i="3"/>
  <c r="Z92" i="3"/>
  <c r="Z64" i="3"/>
  <c r="Z46" i="3"/>
  <c r="Z42" i="3"/>
  <c r="Z35" i="3"/>
  <c r="Z29" i="3"/>
  <c r="Z28" i="3"/>
  <c r="Z23" i="3"/>
  <c r="Z21" i="3"/>
  <c r="Z11" i="3"/>
  <c r="AA2" i="3"/>
  <c r="Z144" i="3"/>
  <c r="Z143" i="3"/>
  <c r="Z101" i="3"/>
  <c r="Z95" i="3"/>
  <c r="Z47" i="3"/>
  <c r="Z43" i="3"/>
  <c r="Z39" i="3"/>
  <c r="Z34" i="3"/>
  <c r="Z30" i="3"/>
  <c r="Z24" i="3"/>
  <c r="Z15" i="3"/>
  <c r="Z4" i="3"/>
  <c r="Z236" i="3"/>
  <c r="Z180" i="3"/>
  <c r="Z168" i="3"/>
  <c r="Z114" i="3"/>
  <c r="Z107" i="3"/>
  <c r="Z103" i="3"/>
  <c r="Z91" i="3"/>
  <c r="Z87" i="3"/>
  <c r="Z81" i="3"/>
  <c r="Z68" i="3"/>
  <c r="Z31" i="3"/>
  <c r="Z25" i="3"/>
  <c r="Z17" i="3"/>
  <c r="Z5" i="3"/>
  <c r="Z9" i="3"/>
  <c r="AA420" i="3" l="1"/>
  <c r="AA421" i="3"/>
  <c r="AA419" i="3"/>
  <c r="AA408" i="3"/>
  <c r="AA416" i="3"/>
  <c r="AA407" i="3"/>
  <c r="AA400" i="3"/>
  <c r="AA418" i="3"/>
  <c r="AA405" i="3"/>
  <c r="AA404" i="3"/>
  <c r="AA399" i="3"/>
  <c r="AA417" i="3"/>
  <c r="AA394" i="3"/>
  <c r="AA391" i="3"/>
  <c r="AA387" i="3"/>
  <c r="AA406" i="3"/>
  <c r="AA397" i="3"/>
  <c r="AA393" i="3"/>
  <c r="AA388" i="3"/>
  <c r="AA398" i="3"/>
  <c r="AA379" i="3"/>
  <c r="AA375" i="3"/>
  <c r="AA368" i="3"/>
  <c r="AA364" i="3"/>
  <c r="AA396" i="3"/>
  <c r="AA384" i="3"/>
  <c r="AA383" i="3"/>
  <c r="AA376" i="3"/>
  <c r="AA370" i="3"/>
  <c r="AA365" i="3"/>
  <c r="AA390" i="3"/>
  <c r="AA385" i="3"/>
  <c r="AA373" i="3"/>
  <c r="AA367" i="3"/>
  <c r="AA363" i="3"/>
  <c r="AA361" i="3"/>
  <c r="AA360" i="3"/>
  <c r="AA353" i="3"/>
  <c r="AA347" i="3"/>
  <c r="AA342" i="3"/>
  <c r="AA389" i="3"/>
  <c r="AA386" i="3"/>
  <c r="AA349" i="3"/>
  <c r="AA343" i="3"/>
  <c r="AA371" i="3"/>
  <c r="AA362" i="3"/>
  <c r="AA351" i="3"/>
  <c r="AA346" i="3"/>
  <c r="AA336" i="3"/>
  <c r="AA329" i="3"/>
  <c r="AA325" i="3"/>
  <c r="AA324" i="3"/>
  <c r="AA318" i="3"/>
  <c r="AA314" i="3"/>
  <c r="AA312" i="3"/>
  <c r="AA307" i="3"/>
  <c r="AA303" i="3"/>
  <c r="AA299" i="3"/>
  <c r="AA338" i="3"/>
  <c r="AA337" i="3"/>
  <c r="AA330" i="3"/>
  <c r="AA326" i="3"/>
  <c r="AA319" i="3"/>
  <c r="AA315" i="3"/>
  <c r="AA309" i="3"/>
  <c r="AA304" i="3"/>
  <c r="AA339" i="3"/>
  <c r="AA321" i="3"/>
  <c r="AA316" i="3"/>
  <c r="AA294" i="3"/>
  <c r="AA290" i="3"/>
  <c r="AA261" i="3"/>
  <c r="AA345" i="3"/>
  <c r="AA341" i="3"/>
  <c r="AA340" i="3"/>
  <c r="AA333" i="3"/>
  <c r="AA323" i="3"/>
  <c r="AA317" i="3"/>
  <c r="AA301" i="3"/>
  <c r="AA295" i="3"/>
  <c r="AA291" i="3"/>
  <c r="AA262" i="3"/>
  <c r="AA257" i="3"/>
  <c r="AA247" i="3"/>
  <c r="AA350" i="3"/>
  <c r="AA328" i="3"/>
  <c r="AA311" i="3"/>
  <c r="AA306" i="3"/>
  <c r="AA366" i="3"/>
  <c r="AA335" i="3"/>
  <c r="AA327" i="3"/>
  <c r="AA302" i="3"/>
  <c r="AA296" i="3"/>
  <c r="AA292" i="3"/>
  <c r="AA264" i="3"/>
  <c r="AA305" i="3"/>
  <c r="AA300" i="3"/>
  <c r="AA298" i="3"/>
  <c r="AA293" i="3"/>
  <c r="AA289" i="3"/>
  <c r="AA260" i="3"/>
  <c r="AA259" i="3"/>
  <c r="AA248" i="3"/>
  <c r="AA246" i="3"/>
  <c r="AA241" i="3"/>
  <c r="AA234" i="3"/>
  <c r="AA230" i="3"/>
  <c r="AA224" i="3"/>
  <c r="AA220" i="3"/>
  <c r="AA219" i="3"/>
  <c r="AA202" i="3"/>
  <c r="AA198" i="3"/>
  <c r="AA194" i="3"/>
  <c r="AA193" i="3"/>
  <c r="AA184" i="3"/>
  <c r="AA179" i="3"/>
  <c r="AA171" i="3"/>
  <c r="AA163" i="3"/>
  <c r="AA157" i="3"/>
  <c r="AA146" i="3"/>
  <c r="AA142" i="3"/>
  <c r="AA138" i="3"/>
  <c r="AA132" i="3"/>
  <c r="AA131" i="3"/>
  <c r="AA244" i="3"/>
  <c r="AA243" i="3"/>
  <c r="AA235" i="3"/>
  <c r="AA231" i="3"/>
  <c r="AA225" i="3"/>
  <c r="AA221" i="3"/>
  <c r="AA203" i="3"/>
  <c r="AA199" i="3"/>
  <c r="AA195" i="3"/>
  <c r="AA185" i="3"/>
  <c r="AA180" i="3"/>
  <c r="AA176" i="3"/>
  <c r="AA175" i="3"/>
  <c r="AA164" i="3"/>
  <c r="AA159" i="3"/>
  <c r="AA158" i="3"/>
  <c r="AA147" i="3"/>
  <c r="AA143" i="3"/>
  <c r="AA139" i="3"/>
  <c r="AA133" i="3"/>
  <c r="AA115" i="3"/>
  <c r="AA332" i="3"/>
  <c r="AA310" i="3"/>
  <c r="AA258" i="3"/>
  <c r="AA255" i="3"/>
  <c r="AA249" i="3"/>
  <c r="AA204" i="3"/>
  <c r="AA200" i="3"/>
  <c r="AA196" i="3"/>
  <c r="AA190" i="3"/>
  <c r="AA183" i="3"/>
  <c r="AA178" i="3"/>
  <c r="AA116" i="3"/>
  <c r="AA113" i="3"/>
  <c r="AA109" i="3"/>
  <c r="AA105" i="3"/>
  <c r="AA100" i="3"/>
  <c r="AA94" i="3"/>
  <c r="AA89" i="3"/>
  <c r="AA84" i="3"/>
  <c r="AA79" i="3"/>
  <c r="AA77" i="3"/>
  <c r="AA67" i="3"/>
  <c r="AA245" i="3"/>
  <c r="AA205" i="3"/>
  <c r="AA201" i="3"/>
  <c r="AA197" i="3"/>
  <c r="AA170" i="3"/>
  <c r="AA168" i="3"/>
  <c r="AA160" i="3"/>
  <c r="AA130" i="3"/>
  <c r="AA114" i="3"/>
  <c r="AA110" i="3"/>
  <c r="AA106" i="3"/>
  <c r="AA101" i="3"/>
  <c r="AA95" i="3"/>
  <c r="AA90" i="3"/>
  <c r="AA86" i="3"/>
  <c r="AA80" i="3"/>
  <c r="AA68" i="3"/>
  <c r="AA64" i="3"/>
  <c r="AA52" i="3"/>
  <c r="AA181" i="3"/>
  <c r="AA156" i="3"/>
  <c r="AA145" i="3"/>
  <c r="AA141" i="3"/>
  <c r="AA137" i="3"/>
  <c r="AA238" i="3"/>
  <c r="AA233" i="3"/>
  <c r="AA227" i="3"/>
  <c r="AA223" i="3"/>
  <c r="AA192" i="3"/>
  <c r="AA182" i="3"/>
  <c r="AA169" i="3"/>
  <c r="AA155" i="3"/>
  <c r="AA144" i="3"/>
  <c r="AA140" i="3"/>
  <c r="AA136" i="3"/>
  <c r="AA112" i="3"/>
  <c r="AA108" i="3"/>
  <c r="AA76" i="3"/>
  <c r="AA66" i="3"/>
  <c r="AA49" i="3"/>
  <c r="AA45" i="3"/>
  <c r="AA41" i="3"/>
  <c r="AA236" i="3"/>
  <c r="AA226" i="3"/>
  <c r="AA186" i="3"/>
  <c r="AA63" i="3"/>
  <c r="AA46" i="3"/>
  <c r="AA42" i="3"/>
  <c r="AA38" i="3"/>
  <c r="AA34" i="3"/>
  <c r="AA222" i="3"/>
  <c r="AA102" i="3"/>
  <c r="AA97" i="3"/>
  <c r="AA92" i="3"/>
  <c r="AA50" i="3"/>
  <c r="AA35" i="3"/>
  <c r="AA33" i="3"/>
  <c r="AA29" i="3"/>
  <c r="AA28" i="3"/>
  <c r="AB2" i="3"/>
  <c r="AA254" i="3"/>
  <c r="AA177" i="3"/>
  <c r="AA104" i="3"/>
  <c r="AA88" i="3"/>
  <c r="AA82" i="3"/>
  <c r="AA78" i="3"/>
  <c r="AA72" i="3"/>
  <c r="AA56" i="3"/>
  <c r="AA47" i="3"/>
  <c r="AA43" i="3"/>
  <c r="AA39" i="3"/>
  <c r="AA30" i="3"/>
  <c r="AA24" i="3"/>
  <c r="AA15" i="3"/>
  <c r="AA4" i="3"/>
  <c r="AA232" i="3"/>
  <c r="AA162" i="3"/>
  <c r="AA135" i="3"/>
  <c r="AA111" i="3"/>
  <c r="AA107" i="3"/>
  <c r="AA103" i="3"/>
  <c r="AA91" i="3"/>
  <c r="AA87" i="3"/>
  <c r="AA81" i="3"/>
  <c r="AA48" i="3"/>
  <c r="AA44" i="3"/>
  <c r="AA40" i="3"/>
  <c r="AA37" i="3"/>
  <c r="AA31" i="3"/>
  <c r="AA25" i="3"/>
  <c r="AA17" i="3"/>
  <c r="AA5" i="3"/>
  <c r="AA98" i="3"/>
  <c r="AA93" i="3"/>
  <c r="AA65" i="3"/>
  <c r="AA61" i="3"/>
  <c r="AA36" i="3"/>
  <c r="AA32" i="3"/>
  <c r="AA27" i="3"/>
  <c r="AA26" i="3"/>
  <c r="AA20" i="3"/>
  <c r="AA19" i="3"/>
  <c r="AA9" i="3"/>
  <c r="AA23" i="3"/>
  <c r="AA21" i="3"/>
  <c r="AA11" i="3"/>
  <c r="AB421" i="3" l="1"/>
  <c r="AB420" i="3"/>
  <c r="AB417" i="3"/>
  <c r="AB416" i="3"/>
  <c r="AB407" i="3"/>
  <c r="AB418" i="3"/>
  <c r="AB404" i="3"/>
  <c r="AB397" i="3"/>
  <c r="AB408" i="3"/>
  <c r="AB419" i="3"/>
  <c r="AB398" i="3"/>
  <c r="AB393" i="3"/>
  <c r="AB406" i="3"/>
  <c r="AB388" i="3"/>
  <c r="AB389" i="3"/>
  <c r="AB405" i="3"/>
  <c r="AB396" i="3"/>
  <c r="AB384" i="3"/>
  <c r="AB383" i="3"/>
  <c r="AB376" i="3"/>
  <c r="AB370" i="3"/>
  <c r="AB365" i="3"/>
  <c r="AB385" i="3"/>
  <c r="AB371" i="3"/>
  <c r="AB366" i="3"/>
  <c r="AB362" i="3"/>
  <c r="AB400" i="3"/>
  <c r="AB386" i="3"/>
  <c r="AB349" i="3"/>
  <c r="AB343" i="3"/>
  <c r="AB399" i="3"/>
  <c r="AB391" i="3"/>
  <c r="AB387" i="3"/>
  <c r="AB379" i="3"/>
  <c r="AB350" i="3"/>
  <c r="AB345" i="3"/>
  <c r="AB368" i="3"/>
  <c r="AB338" i="3"/>
  <c r="AB337" i="3"/>
  <c r="AB330" i="3"/>
  <c r="AB326" i="3"/>
  <c r="AB319" i="3"/>
  <c r="AB315" i="3"/>
  <c r="AB309" i="3"/>
  <c r="AB304" i="3"/>
  <c r="AB300" i="3"/>
  <c r="AB394" i="3"/>
  <c r="AB373" i="3"/>
  <c r="AB363" i="3"/>
  <c r="AB360" i="3"/>
  <c r="AB341" i="3"/>
  <c r="AB339" i="3"/>
  <c r="AB332" i="3"/>
  <c r="AB327" i="3"/>
  <c r="AB321" i="3"/>
  <c r="AB316" i="3"/>
  <c r="AB310" i="3"/>
  <c r="AB305" i="3"/>
  <c r="AB375" i="3"/>
  <c r="AB367" i="3"/>
  <c r="AB351" i="3"/>
  <c r="AB340" i="3"/>
  <c r="AB333" i="3"/>
  <c r="AB324" i="3"/>
  <c r="AB323" i="3"/>
  <c r="AB318" i="3"/>
  <c r="AB317" i="3"/>
  <c r="AB314" i="3"/>
  <c r="AB301" i="3"/>
  <c r="AB295" i="3"/>
  <c r="AB291" i="3"/>
  <c r="AB262" i="3"/>
  <c r="AB361" i="3"/>
  <c r="AB353" i="3"/>
  <c r="AB342" i="3"/>
  <c r="AB336" i="3"/>
  <c r="AB335" i="3"/>
  <c r="AB296" i="3"/>
  <c r="AB292" i="3"/>
  <c r="AB264" i="3"/>
  <c r="AB259" i="3"/>
  <c r="AB258" i="3"/>
  <c r="AB248" i="3"/>
  <c r="AB347" i="3"/>
  <c r="AB390" i="3"/>
  <c r="AB346" i="3"/>
  <c r="AB328" i="3"/>
  <c r="AB364" i="3"/>
  <c r="AB312" i="3"/>
  <c r="AB311" i="3"/>
  <c r="AB298" i="3"/>
  <c r="AB294" i="3"/>
  <c r="AB293" i="3"/>
  <c r="AB290" i="3"/>
  <c r="AB289" i="3"/>
  <c r="AB329" i="3"/>
  <c r="AB303" i="3"/>
  <c r="AB325" i="3"/>
  <c r="AB261" i="3"/>
  <c r="AB257" i="3"/>
  <c r="AB244" i="3"/>
  <c r="AB243" i="3"/>
  <c r="AB235" i="3"/>
  <c r="AB231" i="3"/>
  <c r="AB225" i="3"/>
  <c r="AB221" i="3"/>
  <c r="AB203" i="3"/>
  <c r="AB199" i="3"/>
  <c r="AB195" i="3"/>
  <c r="AB185" i="3"/>
  <c r="AB180" i="3"/>
  <c r="AB176" i="3"/>
  <c r="AB175" i="3"/>
  <c r="AB164" i="3"/>
  <c r="AB159" i="3"/>
  <c r="AB158" i="3"/>
  <c r="AB147" i="3"/>
  <c r="AB143" i="3"/>
  <c r="AB139" i="3"/>
  <c r="AB133" i="3"/>
  <c r="AB115" i="3"/>
  <c r="AB299" i="3"/>
  <c r="AB254" i="3"/>
  <c r="AB247" i="3"/>
  <c r="AB245" i="3"/>
  <c r="AB236" i="3"/>
  <c r="AB232" i="3"/>
  <c r="AB226" i="3"/>
  <c r="AB222" i="3"/>
  <c r="AB204" i="3"/>
  <c r="AB200" i="3"/>
  <c r="AB196" i="3"/>
  <c r="AB186" i="3"/>
  <c r="AB182" i="3"/>
  <c r="AB181" i="3"/>
  <c r="AB177" i="3"/>
  <c r="AB168" i="3"/>
  <c r="AB160" i="3"/>
  <c r="AB155" i="3"/>
  <c r="AB144" i="3"/>
  <c r="AB140" i="3"/>
  <c r="AB136" i="3"/>
  <c r="AB135" i="3"/>
  <c r="AB116" i="3"/>
  <c r="AB246" i="3"/>
  <c r="AB219" i="3"/>
  <c r="AB205" i="3"/>
  <c r="AB202" i="3"/>
  <c r="AB201" i="3"/>
  <c r="AB198" i="3"/>
  <c r="AB197" i="3"/>
  <c r="AB194" i="3"/>
  <c r="AB171" i="3"/>
  <c r="AB170" i="3"/>
  <c r="AB131" i="3"/>
  <c r="AB130" i="3"/>
  <c r="AB114" i="3"/>
  <c r="AB110" i="3"/>
  <c r="AB106" i="3"/>
  <c r="AB101" i="3"/>
  <c r="AB95" i="3"/>
  <c r="AB90" i="3"/>
  <c r="AB86" i="3"/>
  <c r="AB80" i="3"/>
  <c r="AB68" i="3"/>
  <c r="AB64" i="3"/>
  <c r="AB307" i="3"/>
  <c r="AB260" i="3"/>
  <c r="AB169" i="3"/>
  <c r="AB163" i="3"/>
  <c r="AB162" i="3"/>
  <c r="AB111" i="3"/>
  <c r="AB107" i="3"/>
  <c r="AB103" i="3"/>
  <c r="AB102" i="3"/>
  <c r="AB97" i="3"/>
  <c r="AB92" i="3"/>
  <c r="AB91" i="3"/>
  <c r="AB87" i="3"/>
  <c r="AB81" i="3"/>
  <c r="AB72" i="3"/>
  <c r="AB65" i="3"/>
  <c r="AB56" i="3"/>
  <c r="AB306" i="3"/>
  <c r="AB238" i="3"/>
  <c r="AB233" i="3"/>
  <c r="AB227" i="3"/>
  <c r="AB223" i="3"/>
  <c r="AB192" i="3"/>
  <c r="AB190" i="3"/>
  <c r="AB179" i="3"/>
  <c r="AB302" i="3"/>
  <c r="AB157" i="3"/>
  <c r="AB146" i="3"/>
  <c r="AB142" i="3"/>
  <c r="AB138" i="3"/>
  <c r="AB234" i="3"/>
  <c r="AB224" i="3"/>
  <c r="AB193" i="3"/>
  <c r="AB184" i="3"/>
  <c r="AB145" i="3"/>
  <c r="AB137" i="3"/>
  <c r="AB63" i="3"/>
  <c r="AB52" i="3"/>
  <c r="AB46" i="3"/>
  <c r="AB42" i="3"/>
  <c r="AB255" i="3"/>
  <c r="AB112" i="3"/>
  <c r="AB109" i="3"/>
  <c r="AB61" i="3"/>
  <c r="AB47" i="3"/>
  <c r="AB43" i="3"/>
  <c r="AB39" i="3"/>
  <c r="AB35" i="3"/>
  <c r="AB183" i="3"/>
  <c r="AB104" i="3"/>
  <c r="AB100" i="3"/>
  <c r="AB94" i="3"/>
  <c r="AB88" i="3"/>
  <c r="AB82" i="3"/>
  <c r="AB78" i="3"/>
  <c r="AB66" i="3"/>
  <c r="AB30" i="3"/>
  <c r="AB4" i="3"/>
  <c r="AB241" i="3"/>
  <c r="AB220" i="3"/>
  <c r="AB178" i="3"/>
  <c r="AB156" i="3"/>
  <c r="AB67" i="3"/>
  <c r="AB49" i="3"/>
  <c r="AB48" i="3"/>
  <c r="AB45" i="3"/>
  <c r="AB44" i="3"/>
  <c r="AB41" i="3"/>
  <c r="AB40" i="3"/>
  <c r="AB37" i="3"/>
  <c r="AB34" i="3"/>
  <c r="AB31" i="3"/>
  <c r="AB25" i="3"/>
  <c r="AB17" i="3"/>
  <c r="AB5" i="3"/>
  <c r="AB105" i="3"/>
  <c r="AB98" i="3"/>
  <c r="AB93" i="3"/>
  <c r="AB89" i="3"/>
  <c r="AB84" i="3"/>
  <c r="AB79" i="3"/>
  <c r="AB76" i="3"/>
  <c r="AB36" i="3"/>
  <c r="AB32" i="3"/>
  <c r="AB27" i="3"/>
  <c r="AB26" i="3"/>
  <c r="AB20" i="3"/>
  <c r="AB19" i="3"/>
  <c r="AB9" i="3"/>
  <c r="AB249" i="3"/>
  <c r="AB230" i="3"/>
  <c r="AB141" i="3"/>
  <c r="AB132" i="3"/>
  <c r="AB113" i="3"/>
  <c r="AB108" i="3"/>
  <c r="AB77" i="3"/>
  <c r="AB50" i="3"/>
  <c r="AB38" i="3"/>
  <c r="AB33" i="3"/>
  <c r="AB29" i="3"/>
  <c r="AB28" i="3"/>
  <c r="AB23" i="3"/>
  <c r="AB21" i="3"/>
  <c r="AB11" i="3"/>
  <c r="AC2" i="3"/>
  <c r="AB24" i="3"/>
  <c r="AB15" i="3"/>
  <c r="AC420" i="3" l="1"/>
  <c r="AC419" i="3"/>
  <c r="AC418" i="3"/>
  <c r="AC416" i="3"/>
  <c r="AC421" i="3"/>
  <c r="AC408" i="3"/>
  <c r="AC405" i="3"/>
  <c r="AC398" i="3"/>
  <c r="AC404" i="3"/>
  <c r="AC417" i="3"/>
  <c r="AC406" i="3"/>
  <c r="AC400" i="3"/>
  <c r="AC394" i="3"/>
  <c r="AC397" i="3"/>
  <c r="AC393" i="3"/>
  <c r="AC389" i="3"/>
  <c r="AC396" i="3"/>
  <c r="AC390" i="3"/>
  <c r="AC407" i="3"/>
  <c r="AC385" i="3"/>
  <c r="AC371" i="3"/>
  <c r="AC366" i="3"/>
  <c r="AC362" i="3"/>
  <c r="AC361" i="3"/>
  <c r="AC399" i="3"/>
  <c r="AC391" i="3"/>
  <c r="AC388" i="3"/>
  <c r="AC387" i="3"/>
  <c r="AC386" i="3"/>
  <c r="AC373" i="3"/>
  <c r="AC367" i="3"/>
  <c r="AC363" i="3"/>
  <c r="AC383" i="3"/>
  <c r="AC379" i="3"/>
  <c r="AC350" i="3"/>
  <c r="AC345" i="3"/>
  <c r="AC351" i="3"/>
  <c r="AC346" i="3"/>
  <c r="AC341" i="3"/>
  <c r="AC360" i="3"/>
  <c r="AC339" i="3"/>
  <c r="AC332" i="3"/>
  <c r="AC327" i="3"/>
  <c r="AC321" i="3"/>
  <c r="AC316" i="3"/>
  <c r="AC310" i="3"/>
  <c r="AC305" i="3"/>
  <c r="AC301" i="3"/>
  <c r="AC384" i="3"/>
  <c r="AC375" i="3"/>
  <c r="AC370" i="3"/>
  <c r="AC364" i="3"/>
  <c r="AC340" i="3"/>
  <c r="AC335" i="3"/>
  <c r="AC333" i="3"/>
  <c r="AC328" i="3"/>
  <c r="AC323" i="3"/>
  <c r="AC317" i="3"/>
  <c r="AC311" i="3"/>
  <c r="AC306" i="3"/>
  <c r="AC302" i="3"/>
  <c r="AC368" i="3"/>
  <c r="AC353" i="3"/>
  <c r="AC349" i="3"/>
  <c r="AC342" i="3"/>
  <c r="AC337" i="3"/>
  <c r="AC336" i="3"/>
  <c r="AC296" i="3"/>
  <c r="AC292" i="3"/>
  <c r="AC264" i="3"/>
  <c r="AC259" i="3"/>
  <c r="AC258" i="3"/>
  <c r="AC376" i="3"/>
  <c r="AC330" i="3"/>
  <c r="AC329" i="3"/>
  <c r="AC326" i="3"/>
  <c r="AC325" i="3"/>
  <c r="AC312" i="3"/>
  <c r="AC309" i="3"/>
  <c r="AC307" i="3"/>
  <c r="AC304" i="3"/>
  <c r="AC303" i="3"/>
  <c r="AC300" i="3"/>
  <c r="AC298" i="3"/>
  <c r="AC293" i="3"/>
  <c r="AC289" i="3"/>
  <c r="AC260" i="3"/>
  <c r="AC249" i="3"/>
  <c r="AC365" i="3"/>
  <c r="AC343" i="3"/>
  <c r="AC324" i="3"/>
  <c r="AC318" i="3"/>
  <c r="AC315" i="3"/>
  <c r="AC319" i="3"/>
  <c r="AC347" i="3"/>
  <c r="AC299" i="3"/>
  <c r="AC254" i="3"/>
  <c r="AC247" i="3"/>
  <c r="AC245" i="3"/>
  <c r="AC236" i="3"/>
  <c r="AC232" i="3"/>
  <c r="AC226" i="3"/>
  <c r="AC222" i="3"/>
  <c r="AC204" i="3"/>
  <c r="AC200" i="3"/>
  <c r="AC196" i="3"/>
  <c r="AC186" i="3"/>
  <c r="AC182" i="3"/>
  <c r="AC181" i="3"/>
  <c r="AC177" i="3"/>
  <c r="AC168" i="3"/>
  <c r="AC160" i="3"/>
  <c r="AC155" i="3"/>
  <c r="AC144" i="3"/>
  <c r="AC140" i="3"/>
  <c r="AC136" i="3"/>
  <c r="AC135" i="3"/>
  <c r="AC116" i="3"/>
  <c r="AC255" i="3"/>
  <c r="AC238" i="3"/>
  <c r="AC233" i="3"/>
  <c r="AC227" i="3"/>
  <c r="AC223" i="3"/>
  <c r="AC205" i="3"/>
  <c r="AC201" i="3"/>
  <c r="AC197" i="3"/>
  <c r="AC192" i="3"/>
  <c r="AC190" i="3"/>
  <c r="AC183" i="3"/>
  <c r="AC178" i="3"/>
  <c r="AC170" i="3"/>
  <c r="AC169" i="3"/>
  <c r="AC162" i="3"/>
  <c r="AC156" i="3"/>
  <c r="AC145" i="3"/>
  <c r="AC141" i="3"/>
  <c r="AC137" i="3"/>
  <c r="AC130" i="3"/>
  <c r="AC294" i="3"/>
  <c r="AC290" i="3"/>
  <c r="AC244" i="3"/>
  <c r="AC164" i="3"/>
  <c r="AC163" i="3"/>
  <c r="AC159" i="3"/>
  <c r="AC111" i="3"/>
  <c r="AC107" i="3"/>
  <c r="AC103" i="3"/>
  <c r="AC102" i="3"/>
  <c r="AC97" i="3"/>
  <c r="AC92" i="3"/>
  <c r="AC91" i="3"/>
  <c r="AC87" i="3"/>
  <c r="AC81" i="3"/>
  <c r="AC72" i="3"/>
  <c r="AC65" i="3"/>
  <c r="AC295" i="3"/>
  <c r="AC291" i="3"/>
  <c r="AC261" i="3"/>
  <c r="AC248" i="3"/>
  <c r="AC243" i="3"/>
  <c r="AC241" i="3"/>
  <c r="AC235" i="3"/>
  <c r="AC234" i="3"/>
  <c r="AC231" i="3"/>
  <c r="AC230" i="3"/>
  <c r="AC225" i="3"/>
  <c r="AC224" i="3"/>
  <c r="AC221" i="3"/>
  <c r="AC220" i="3"/>
  <c r="AC193" i="3"/>
  <c r="AC158" i="3"/>
  <c r="AC157" i="3"/>
  <c r="AC147" i="3"/>
  <c r="AC146" i="3"/>
  <c r="AC143" i="3"/>
  <c r="AC142" i="3"/>
  <c r="AC139" i="3"/>
  <c r="AC138" i="3"/>
  <c r="AC133" i="3"/>
  <c r="AC132" i="3"/>
  <c r="AC112" i="3"/>
  <c r="AC108" i="3"/>
  <c r="AC104" i="3"/>
  <c r="AC98" i="3"/>
  <c r="AC93" i="3"/>
  <c r="AC88" i="3"/>
  <c r="AC82" i="3"/>
  <c r="AC78" i="3"/>
  <c r="AC76" i="3"/>
  <c r="AC66" i="3"/>
  <c r="AC61" i="3"/>
  <c r="AC314" i="3"/>
  <c r="AC262" i="3"/>
  <c r="AC257" i="3"/>
  <c r="AC185" i="3"/>
  <c r="AC180" i="3"/>
  <c r="AC203" i="3"/>
  <c r="AC199" i="3"/>
  <c r="AC195" i="3"/>
  <c r="AC115" i="3"/>
  <c r="AC109" i="3"/>
  <c r="AC47" i="3"/>
  <c r="AC43" i="3"/>
  <c r="AC39" i="3"/>
  <c r="AC338" i="3"/>
  <c r="AC171" i="3"/>
  <c r="AC114" i="3"/>
  <c r="AC106" i="3"/>
  <c r="AC105" i="3"/>
  <c r="AC101" i="3"/>
  <c r="AC100" i="3"/>
  <c r="AC95" i="3"/>
  <c r="AC94" i="3"/>
  <c r="AC90" i="3"/>
  <c r="AC89" i="3"/>
  <c r="AC86" i="3"/>
  <c r="AC84" i="3"/>
  <c r="AC80" i="3"/>
  <c r="AC79" i="3"/>
  <c r="AC50" i="3"/>
  <c r="AC48" i="3"/>
  <c r="AC44" i="3"/>
  <c r="AC40" i="3"/>
  <c r="AC36" i="3"/>
  <c r="AC219" i="3"/>
  <c r="AC198" i="3"/>
  <c r="AC179" i="3"/>
  <c r="AC131" i="3"/>
  <c r="AC110" i="3"/>
  <c r="AC67" i="3"/>
  <c r="AC64" i="3"/>
  <c r="AC56" i="3"/>
  <c r="AC49" i="3"/>
  <c r="AC46" i="3"/>
  <c r="AC45" i="3"/>
  <c r="AC42" i="3"/>
  <c r="AC41" i="3"/>
  <c r="AC37" i="3"/>
  <c r="AC34" i="3"/>
  <c r="AC31" i="3"/>
  <c r="AC25" i="3"/>
  <c r="AC17" i="3"/>
  <c r="AC5" i="3"/>
  <c r="AC32" i="3"/>
  <c r="AC27" i="3"/>
  <c r="AC26" i="3"/>
  <c r="AC20" i="3"/>
  <c r="AC19" i="3"/>
  <c r="AC9" i="3"/>
  <c r="AC202" i="3"/>
  <c r="AC194" i="3"/>
  <c r="AC176" i="3"/>
  <c r="AC113" i="3"/>
  <c r="AC77" i="3"/>
  <c r="AC68" i="3"/>
  <c r="AC63" i="3"/>
  <c r="AC52" i="3"/>
  <c r="AC38" i="3"/>
  <c r="AC33" i="3"/>
  <c r="AC29" i="3"/>
  <c r="AC28" i="3"/>
  <c r="AC23" i="3"/>
  <c r="AC21" i="3"/>
  <c r="AC11" i="3"/>
  <c r="AD2" i="3"/>
  <c r="AC246" i="3"/>
  <c r="AC184" i="3"/>
  <c r="AC175" i="3"/>
  <c r="AC35" i="3"/>
  <c r="AC30" i="3"/>
  <c r="AC24" i="3"/>
  <c r="AC15" i="3"/>
  <c r="AC4" i="3"/>
  <c r="AD419" i="3" l="1"/>
  <c r="AD407" i="3"/>
  <c r="AD421" i="3"/>
  <c r="AD418" i="3"/>
  <c r="AD408" i="3"/>
  <c r="AD417" i="3"/>
  <c r="AD406" i="3"/>
  <c r="AD399" i="3"/>
  <c r="AD400" i="3"/>
  <c r="AD397" i="3"/>
  <c r="AD396" i="3"/>
  <c r="AD416" i="3"/>
  <c r="AD390" i="3"/>
  <c r="AD405" i="3"/>
  <c r="AD398" i="3"/>
  <c r="AD391" i="3"/>
  <c r="AD387" i="3"/>
  <c r="AD388" i="3"/>
  <c r="AD386" i="3"/>
  <c r="AD373" i="3"/>
  <c r="AD367" i="3"/>
  <c r="AD363" i="3"/>
  <c r="AD394" i="3"/>
  <c r="AD389" i="3"/>
  <c r="AD379" i="3"/>
  <c r="AD375" i="3"/>
  <c r="AD368" i="3"/>
  <c r="AD364" i="3"/>
  <c r="AD404" i="3"/>
  <c r="AD351" i="3"/>
  <c r="AD346" i="3"/>
  <c r="AD393" i="3"/>
  <c r="AD376" i="3"/>
  <c r="AD370" i="3"/>
  <c r="AD365" i="3"/>
  <c r="AD360" i="3"/>
  <c r="AD353" i="3"/>
  <c r="AD347" i="3"/>
  <c r="AD342" i="3"/>
  <c r="AD384" i="3"/>
  <c r="AD341" i="3"/>
  <c r="AD340" i="3"/>
  <c r="AD335" i="3"/>
  <c r="AD333" i="3"/>
  <c r="AD328" i="3"/>
  <c r="AD323" i="3"/>
  <c r="AD317" i="3"/>
  <c r="AD311" i="3"/>
  <c r="AD306" i="3"/>
  <c r="AD302" i="3"/>
  <c r="AD420" i="3"/>
  <c r="AD383" i="3"/>
  <c r="AD366" i="3"/>
  <c r="AD349" i="3"/>
  <c r="AD343" i="3"/>
  <c r="AD336" i="3"/>
  <c r="AD329" i="3"/>
  <c r="AD325" i="3"/>
  <c r="AD324" i="3"/>
  <c r="AD318" i="3"/>
  <c r="AD314" i="3"/>
  <c r="AD312" i="3"/>
  <c r="AD307" i="3"/>
  <c r="AD303" i="3"/>
  <c r="AD385" i="3"/>
  <c r="AD361" i="3"/>
  <c r="AD345" i="3"/>
  <c r="AD330" i="3"/>
  <c r="AD326" i="3"/>
  <c r="AD309" i="3"/>
  <c r="AD304" i="3"/>
  <c r="AD300" i="3"/>
  <c r="AD298" i="3"/>
  <c r="AD293" i="3"/>
  <c r="AD289" i="3"/>
  <c r="AD260" i="3"/>
  <c r="AD371" i="3"/>
  <c r="AD332" i="3"/>
  <c r="AD327" i="3"/>
  <c r="AD310" i="3"/>
  <c r="AD305" i="3"/>
  <c r="AD299" i="3"/>
  <c r="AD294" i="3"/>
  <c r="AD290" i="3"/>
  <c r="AD261" i="3"/>
  <c r="AD255" i="3"/>
  <c r="AD254" i="3"/>
  <c r="AD246" i="3"/>
  <c r="AD350" i="3"/>
  <c r="AD339" i="3"/>
  <c r="AD321" i="3"/>
  <c r="AD338" i="3"/>
  <c r="AD362" i="3"/>
  <c r="AD337" i="3"/>
  <c r="AD319" i="3"/>
  <c r="AD301" i="3"/>
  <c r="AD316" i="3"/>
  <c r="AD296" i="3"/>
  <c r="AD292" i="3"/>
  <c r="AD264" i="3"/>
  <c r="AD238" i="3"/>
  <c r="AD233" i="3"/>
  <c r="AD227" i="3"/>
  <c r="AD223" i="3"/>
  <c r="AD205" i="3"/>
  <c r="AD201" i="3"/>
  <c r="AD197" i="3"/>
  <c r="AD192" i="3"/>
  <c r="AD190" i="3"/>
  <c r="AD183" i="3"/>
  <c r="AD178" i="3"/>
  <c r="AD170" i="3"/>
  <c r="AD169" i="3"/>
  <c r="AD162" i="3"/>
  <c r="AD156" i="3"/>
  <c r="AD145" i="3"/>
  <c r="AD141" i="3"/>
  <c r="AD137" i="3"/>
  <c r="AD130" i="3"/>
  <c r="AD262" i="3"/>
  <c r="AD258" i="3"/>
  <c r="AD249" i="3"/>
  <c r="AD241" i="3"/>
  <c r="AD234" i="3"/>
  <c r="AD230" i="3"/>
  <c r="AD224" i="3"/>
  <c r="AD220" i="3"/>
  <c r="AD219" i="3"/>
  <c r="AD202" i="3"/>
  <c r="AD198" i="3"/>
  <c r="AD194" i="3"/>
  <c r="AD193" i="3"/>
  <c r="AD184" i="3"/>
  <c r="AD179" i="3"/>
  <c r="AD171" i="3"/>
  <c r="AD163" i="3"/>
  <c r="AD157" i="3"/>
  <c r="AD146" i="3"/>
  <c r="AD142" i="3"/>
  <c r="AD138" i="3"/>
  <c r="AD132" i="3"/>
  <c r="AD131" i="3"/>
  <c r="AD315" i="3"/>
  <c r="AD295" i="3"/>
  <c r="AD291" i="3"/>
  <c r="AD259" i="3"/>
  <c r="AD248" i="3"/>
  <c r="AD245" i="3"/>
  <c r="AD243" i="3"/>
  <c r="AD235" i="3"/>
  <c r="AD231" i="3"/>
  <c r="AD225" i="3"/>
  <c r="AD221" i="3"/>
  <c r="AD168" i="3"/>
  <c r="AD160" i="3"/>
  <c r="AD158" i="3"/>
  <c r="AD147" i="3"/>
  <c r="AD143" i="3"/>
  <c r="AD139" i="3"/>
  <c r="AD133" i="3"/>
  <c r="AD112" i="3"/>
  <c r="AD108" i="3"/>
  <c r="AD104" i="3"/>
  <c r="AD98" i="3"/>
  <c r="AD93" i="3"/>
  <c r="AD88" i="3"/>
  <c r="AD82" i="3"/>
  <c r="AD78" i="3"/>
  <c r="AD76" i="3"/>
  <c r="AD66" i="3"/>
  <c r="AD257" i="3"/>
  <c r="AD247" i="3"/>
  <c r="AD236" i="3"/>
  <c r="AD232" i="3"/>
  <c r="AD226" i="3"/>
  <c r="AD222" i="3"/>
  <c r="AD185" i="3"/>
  <c r="AD180" i="3"/>
  <c r="AD176" i="3"/>
  <c r="AD155" i="3"/>
  <c r="AD144" i="3"/>
  <c r="AD140" i="3"/>
  <c r="AD136" i="3"/>
  <c r="AD135" i="3"/>
  <c r="AD113" i="3"/>
  <c r="AD109" i="3"/>
  <c r="AD105" i="3"/>
  <c r="AD100" i="3"/>
  <c r="AD94" i="3"/>
  <c r="AD89" i="3"/>
  <c r="AD84" i="3"/>
  <c r="AD79" i="3"/>
  <c r="AD77" i="3"/>
  <c r="AD67" i="3"/>
  <c r="AD63" i="3"/>
  <c r="AD50" i="3"/>
  <c r="AD244" i="3"/>
  <c r="AD204" i="3"/>
  <c r="AD200" i="3"/>
  <c r="AD196" i="3"/>
  <c r="AD182" i="3"/>
  <c r="AD177" i="3"/>
  <c r="AD164" i="3"/>
  <c r="AD116" i="3"/>
  <c r="AD186" i="3"/>
  <c r="AD181" i="3"/>
  <c r="AD114" i="3"/>
  <c r="AD106" i="3"/>
  <c r="AD101" i="3"/>
  <c r="AD95" i="3"/>
  <c r="AD90" i="3"/>
  <c r="AD86" i="3"/>
  <c r="AD80" i="3"/>
  <c r="AD61" i="3"/>
  <c r="AD48" i="3"/>
  <c r="AD44" i="3"/>
  <c r="AD40" i="3"/>
  <c r="AD175" i="3"/>
  <c r="AD107" i="3"/>
  <c r="AD103" i="3"/>
  <c r="AD102" i="3"/>
  <c r="AD97" i="3"/>
  <c r="AD92" i="3"/>
  <c r="AD91" i="3"/>
  <c r="AD87" i="3"/>
  <c r="AD81" i="3"/>
  <c r="AD68" i="3"/>
  <c r="AD64" i="3"/>
  <c r="AD56" i="3"/>
  <c r="AD49" i="3"/>
  <c r="AD45" i="3"/>
  <c r="AD41" i="3"/>
  <c r="AD37" i="3"/>
  <c r="AD33" i="3"/>
  <c r="AD72" i="3"/>
  <c r="AD47" i="3"/>
  <c r="AD43" i="3"/>
  <c r="AD39" i="3"/>
  <c r="AD32" i="3"/>
  <c r="AD27" i="3"/>
  <c r="AD26" i="3"/>
  <c r="AD203" i="3"/>
  <c r="AD195" i="3"/>
  <c r="AD111" i="3"/>
  <c r="AD52" i="3"/>
  <c r="AD38" i="3"/>
  <c r="AD36" i="3"/>
  <c r="AD29" i="3"/>
  <c r="AD28" i="3"/>
  <c r="AD23" i="3"/>
  <c r="AD21" i="3"/>
  <c r="AD11" i="3"/>
  <c r="AE2" i="3"/>
  <c r="AD115" i="3"/>
  <c r="AD65" i="3"/>
  <c r="AD35" i="3"/>
  <c r="AD30" i="3"/>
  <c r="AD24" i="3"/>
  <c r="AD15" i="3"/>
  <c r="AD4" i="3"/>
  <c r="AD199" i="3"/>
  <c r="AD159" i="3"/>
  <c r="AD110" i="3"/>
  <c r="AD46" i="3"/>
  <c r="AD42" i="3"/>
  <c r="AD34" i="3"/>
  <c r="AD31" i="3"/>
  <c r="AD25" i="3"/>
  <c r="AD17" i="3"/>
  <c r="AD5" i="3"/>
  <c r="AD20" i="3"/>
  <c r="AD19" i="3"/>
  <c r="AD9" i="3"/>
  <c r="AE420" i="3" l="1"/>
  <c r="AE421" i="3"/>
  <c r="AE408" i="3"/>
  <c r="AE417" i="3"/>
  <c r="AE400" i="3"/>
  <c r="AE419" i="3"/>
  <c r="AE406" i="3"/>
  <c r="AE407" i="3"/>
  <c r="AE405" i="3"/>
  <c r="AE418" i="3"/>
  <c r="AE398" i="3"/>
  <c r="AE396" i="3"/>
  <c r="AE391" i="3"/>
  <c r="AE387" i="3"/>
  <c r="AE404" i="3"/>
  <c r="AE399" i="3"/>
  <c r="AE394" i="3"/>
  <c r="AE388" i="3"/>
  <c r="AE416" i="3"/>
  <c r="AE389" i="3"/>
  <c r="AE379" i="3"/>
  <c r="AE375" i="3"/>
  <c r="AE368" i="3"/>
  <c r="AE364" i="3"/>
  <c r="AE397" i="3"/>
  <c r="AE393" i="3"/>
  <c r="AE390" i="3"/>
  <c r="AE384" i="3"/>
  <c r="AE383" i="3"/>
  <c r="AE376" i="3"/>
  <c r="AE370" i="3"/>
  <c r="AE365" i="3"/>
  <c r="AE360" i="3"/>
  <c r="AE353" i="3"/>
  <c r="AE347" i="3"/>
  <c r="AE342" i="3"/>
  <c r="AE371" i="3"/>
  <c r="AE366" i="3"/>
  <c r="AE362" i="3"/>
  <c r="AE361" i="3"/>
  <c r="AE349" i="3"/>
  <c r="AE343" i="3"/>
  <c r="AE373" i="3"/>
  <c r="AE363" i="3"/>
  <c r="AE336" i="3"/>
  <c r="AE329" i="3"/>
  <c r="AE325" i="3"/>
  <c r="AE324" i="3"/>
  <c r="AE318" i="3"/>
  <c r="AE314" i="3"/>
  <c r="AE312" i="3"/>
  <c r="AE307" i="3"/>
  <c r="AE303" i="3"/>
  <c r="AE299" i="3"/>
  <c r="AE385" i="3"/>
  <c r="AE350" i="3"/>
  <c r="AE345" i="3"/>
  <c r="AE338" i="3"/>
  <c r="AE337" i="3"/>
  <c r="AE330" i="3"/>
  <c r="AE326" i="3"/>
  <c r="AE319" i="3"/>
  <c r="AE315" i="3"/>
  <c r="AE309" i="3"/>
  <c r="AE304" i="3"/>
  <c r="AE341" i="3"/>
  <c r="AE335" i="3"/>
  <c r="AE332" i="3"/>
  <c r="AE327" i="3"/>
  <c r="AE310" i="3"/>
  <c r="AE305" i="3"/>
  <c r="AE294" i="3"/>
  <c r="AE290" i="3"/>
  <c r="AE261" i="3"/>
  <c r="AE386" i="3"/>
  <c r="AE346" i="3"/>
  <c r="AE328" i="3"/>
  <c r="AE311" i="3"/>
  <c r="AE306" i="3"/>
  <c r="AE302" i="3"/>
  <c r="AE295" i="3"/>
  <c r="AE291" i="3"/>
  <c r="AE262" i="3"/>
  <c r="AE257" i="3"/>
  <c r="AE247" i="3"/>
  <c r="AE367" i="3"/>
  <c r="AE351" i="3"/>
  <c r="AE333" i="3"/>
  <c r="AE323" i="3"/>
  <c r="AE317" i="3"/>
  <c r="AE340" i="3"/>
  <c r="AE316" i="3"/>
  <c r="AE300" i="3"/>
  <c r="AE339" i="3"/>
  <c r="AE321" i="3"/>
  <c r="AE258" i="3"/>
  <c r="AE255" i="3"/>
  <c r="AE249" i="3"/>
  <c r="AE241" i="3"/>
  <c r="AE234" i="3"/>
  <c r="AE230" i="3"/>
  <c r="AE224" i="3"/>
  <c r="AE220" i="3"/>
  <c r="AE219" i="3"/>
  <c r="AE202" i="3"/>
  <c r="AE198" i="3"/>
  <c r="AE194" i="3"/>
  <c r="AE193" i="3"/>
  <c r="AE184" i="3"/>
  <c r="AE179" i="3"/>
  <c r="AE171" i="3"/>
  <c r="AE163" i="3"/>
  <c r="AE157" i="3"/>
  <c r="AE146" i="3"/>
  <c r="AE142" i="3"/>
  <c r="AE138" i="3"/>
  <c r="AE132" i="3"/>
  <c r="AE131" i="3"/>
  <c r="AE301" i="3"/>
  <c r="AE298" i="3"/>
  <c r="AE293" i="3"/>
  <c r="AE289" i="3"/>
  <c r="AE260" i="3"/>
  <c r="AE248" i="3"/>
  <c r="AE246" i="3"/>
  <c r="AE244" i="3"/>
  <c r="AE243" i="3"/>
  <c r="AE235" i="3"/>
  <c r="AE231" i="3"/>
  <c r="AE225" i="3"/>
  <c r="AE221" i="3"/>
  <c r="AE203" i="3"/>
  <c r="AE199" i="3"/>
  <c r="AE195" i="3"/>
  <c r="AE185" i="3"/>
  <c r="AE180" i="3"/>
  <c r="AE176" i="3"/>
  <c r="AE175" i="3"/>
  <c r="AE164" i="3"/>
  <c r="AE159" i="3"/>
  <c r="AE158" i="3"/>
  <c r="AE147" i="3"/>
  <c r="AE143" i="3"/>
  <c r="AE139" i="3"/>
  <c r="AE133" i="3"/>
  <c r="AE115" i="3"/>
  <c r="AE236" i="3"/>
  <c r="AE232" i="3"/>
  <c r="AE226" i="3"/>
  <c r="AE222" i="3"/>
  <c r="AE169" i="3"/>
  <c r="AE162" i="3"/>
  <c r="AE155" i="3"/>
  <c r="AE144" i="3"/>
  <c r="AE140" i="3"/>
  <c r="AE136" i="3"/>
  <c r="AE135" i="3"/>
  <c r="AE113" i="3"/>
  <c r="AE109" i="3"/>
  <c r="AE105" i="3"/>
  <c r="AE100" i="3"/>
  <c r="AE94" i="3"/>
  <c r="AE89" i="3"/>
  <c r="AE84" i="3"/>
  <c r="AE79" i="3"/>
  <c r="AE77" i="3"/>
  <c r="AE67" i="3"/>
  <c r="AE296" i="3"/>
  <c r="AE292" i="3"/>
  <c r="AE264" i="3"/>
  <c r="AE254" i="3"/>
  <c r="AE238" i="3"/>
  <c r="AE233" i="3"/>
  <c r="AE227" i="3"/>
  <c r="AE223" i="3"/>
  <c r="AE192" i="3"/>
  <c r="AE186" i="3"/>
  <c r="AE182" i="3"/>
  <c r="AE181" i="3"/>
  <c r="AE177" i="3"/>
  <c r="AE156" i="3"/>
  <c r="AE145" i="3"/>
  <c r="AE141" i="3"/>
  <c r="AE137" i="3"/>
  <c r="AE114" i="3"/>
  <c r="AE110" i="3"/>
  <c r="AE106" i="3"/>
  <c r="AE101" i="3"/>
  <c r="AE95" i="3"/>
  <c r="AE90" i="3"/>
  <c r="AE86" i="3"/>
  <c r="AE80" i="3"/>
  <c r="AE68" i="3"/>
  <c r="AE64" i="3"/>
  <c r="AE52" i="3"/>
  <c r="AE160" i="3"/>
  <c r="AE116" i="3"/>
  <c r="AE259" i="3"/>
  <c r="AE245" i="3"/>
  <c r="AE205" i="3"/>
  <c r="AE201" i="3"/>
  <c r="AE197" i="3"/>
  <c r="AE183" i="3"/>
  <c r="AE170" i="3"/>
  <c r="AE204" i="3"/>
  <c r="AE200" i="3"/>
  <c r="AE196" i="3"/>
  <c r="AE112" i="3"/>
  <c r="AE107" i="3"/>
  <c r="AE103" i="3"/>
  <c r="AE102" i="3"/>
  <c r="AE97" i="3"/>
  <c r="AE92" i="3"/>
  <c r="AE91" i="3"/>
  <c r="AE87" i="3"/>
  <c r="AE81" i="3"/>
  <c r="AE56" i="3"/>
  <c r="AE50" i="3"/>
  <c r="AE49" i="3"/>
  <c r="AE45" i="3"/>
  <c r="AE41" i="3"/>
  <c r="AE190" i="3"/>
  <c r="AE130" i="3"/>
  <c r="AE111" i="3"/>
  <c r="AE104" i="3"/>
  <c r="AE98" i="3"/>
  <c r="AE93" i="3"/>
  <c r="AE88" i="3"/>
  <c r="AE82" i="3"/>
  <c r="AE78" i="3"/>
  <c r="AE72" i="3"/>
  <c r="AE65" i="3"/>
  <c r="AE46" i="3"/>
  <c r="AE42" i="3"/>
  <c r="AE38" i="3"/>
  <c r="AE34" i="3"/>
  <c r="AE178" i="3"/>
  <c r="AE48" i="3"/>
  <c r="AE44" i="3"/>
  <c r="AE40" i="3"/>
  <c r="AE36" i="3"/>
  <c r="AE29" i="3"/>
  <c r="AE28" i="3"/>
  <c r="AE23" i="3"/>
  <c r="AE11" i="3"/>
  <c r="AE76" i="3"/>
  <c r="AE63" i="3"/>
  <c r="AE35" i="3"/>
  <c r="AE33" i="3"/>
  <c r="AE30" i="3"/>
  <c r="AE24" i="3"/>
  <c r="AE15" i="3"/>
  <c r="AE4" i="3"/>
  <c r="AE168" i="3"/>
  <c r="AE108" i="3"/>
  <c r="AE61" i="3"/>
  <c r="AE31" i="3"/>
  <c r="AE25" i="3"/>
  <c r="AE17" i="3"/>
  <c r="AE5" i="3"/>
  <c r="AE66" i="3"/>
  <c r="AE47" i="3"/>
  <c r="AE43" i="3"/>
  <c r="AE39" i="3"/>
  <c r="AE37" i="3"/>
  <c r="AE32" i="3"/>
  <c r="AE27" i="3"/>
  <c r="AE26" i="3"/>
  <c r="AE20" i="3"/>
  <c r="AE19" i="3"/>
  <c r="AE9" i="3"/>
  <c r="AE21" i="3"/>
  <c r="AF2" i="3"/>
  <c r="AF421" i="3" l="1"/>
  <c r="AF417" i="3"/>
  <c r="AF416" i="3"/>
  <c r="AF420" i="3"/>
  <c r="AF419" i="3"/>
  <c r="AF407" i="3"/>
  <c r="AF404" i="3"/>
  <c r="AF397" i="3"/>
  <c r="AF405" i="3"/>
  <c r="AF399" i="3"/>
  <c r="AF393" i="3"/>
  <c r="AF394" i="3"/>
  <c r="AF388" i="3"/>
  <c r="AF389" i="3"/>
  <c r="AF418" i="3"/>
  <c r="AF406" i="3"/>
  <c r="AF391" i="3"/>
  <c r="AF390" i="3"/>
  <c r="AF387" i="3"/>
  <c r="AF384" i="3"/>
  <c r="AF383" i="3"/>
  <c r="AF376" i="3"/>
  <c r="AF370" i="3"/>
  <c r="AF365" i="3"/>
  <c r="AF400" i="3"/>
  <c r="AF385" i="3"/>
  <c r="AF371" i="3"/>
  <c r="AF366" i="3"/>
  <c r="AF362" i="3"/>
  <c r="AF361" i="3"/>
  <c r="AF349" i="3"/>
  <c r="AF343" i="3"/>
  <c r="AF375" i="3"/>
  <c r="AF373" i="3"/>
  <c r="AF368" i="3"/>
  <c r="AF367" i="3"/>
  <c r="AF364" i="3"/>
  <c r="AF363" i="3"/>
  <c r="AF350" i="3"/>
  <c r="AF345" i="3"/>
  <c r="AF398" i="3"/>
  <c r="AF396" i="3"/>
  <c r="AF379" i="3"/>
  <c r="AF338" i="3"/>
  <c r="AF337" i="3"/>
  <c r="AF330" i="3"/>
  <c r="AF326" i="3"/>
  <c r="AF319" i="3"/>
  <c r="AF315" i="3"/>
  <c r="AF309" i="3"/>
  <c r="AF304" i="3"/>
  <c r="AF300" i="3"/>
  <c r="AF353" i="3"/>
  <c r="AF351" i="3"/>
  <c r="AF347" i="3"/>
  <c r="AF346" i="3"/>
  <c r="AF342" i="3"/>
  <c r="AF339" i="3"/>
  <c r="AF332" i="3"/>
  <c r="AF327" i="3"/>
  <c r="AF321" i="3"/>
  <c r="AF316" i="3"/>
  <c r="AF310" i="3"/>
  <c r="AF305" i="3"/>
  <c r="AF386" i="3"/>
  <c r="AF329" i="3"/>
  <c r="AF328" i="3"/>
  <c r="AF325" i="3"/>
  <c r="AF312" i="3"/>
  <c r="AF311" i="3"/>
  <c r="AF307" i="3"/>
  <c r="AF306" i="3"/>
  <c r="AF303" i="3"/>
  <c r="AF302" i="3"/>
  <c r="AF299" i="3"/>
  <c r="AF295" i="3"/>
  <c r="AF291" i="3"/>
  <c r="AF262" i="3"/>
  <c r="AF408" i="3"/>
  <c r="AF360" i="3"/>
  <c r="AF301" i="3"/>
  <c r="AF296" i="3"/>
  <c r="AF292" i="3"/>
  <c r="AF264" i="3"/>
  <c r="AF259" i="3"/>
  <c r="AF258" i="3"/>
  <c r="AF248" i="3"/>
  <c r="AF340" i="3"/>
  <c r="AF323" i="3"/>
  <c r="AF317" i="3"/>
  <c r="AF336" i="3"/>
  <c r="AF324" i="3"/>
  <c r="AF318" i="3"/>
  <c r="AF314" i="3"/>
  <c r="AF341" i="3"/>
  <c r="AF333" i="3"/>
  <c r="AF298" i="3"/>
  <c r="AF293" i="3"/>
  <c r="AF289" i="3"/>
  <c r="AF260" i="3"/>
  <c r="AF246" i="3"/>
  <c r="AF244" i="3"/>
  <c r="AF243" i="3"/>
  <c r="AF235" i="3"/>
  <c r="AF231" i="3"/>
  <c r="AF225" i="3"/>
  <c r="AF221" i="3"/>
  <c r="AF203" i="3"/>
  <c r="AF199" i="3"/>
  <c r="AF195" i="3"/>
  <c r="AF185" i="3"/>
  <c r="AF180" i="3"/>
  <c r="AF176" i="3"/>
  <c r="AF175" i="3"/>
  <c r="AF164" i="3"/>
  <c r="AF159" i="3"/>
  <c r="AF158" i="3"/>
  <c r="AF147" i="3"/>
  <c r="AF143" i="3"/>
  <c r="AF139" i="3"/>
  <c r="AF133" i="3"/>
  <c r="AF115" i="3"/>
  <c r="AF335" i="3"/>
  <c r="AF294" i="3"/>
  <c r="AF290" i="3"/>
  <c r="AF257" i="3"/>
  <c r="AF245" i="3"/>
  <c r="AF236" i="3"/>
  <c r="AF232" i="3"/>
  <c r="AF226" i="3"/>
  <c r="AF222" i="3"/>
  <c r="AF204" i="3"/>
  <c r="AF200" i="3"/>
  <c r="AF196" i="3"/>
  <c r="AF186" i="3"/>
  <c r="AF182" i="3"/>
  <c r="AF181" i="3"/>
  <c r="AF177" i="3"/>
  <c r="AF168" i="3"/>
  <c r="AF160" i="3"/>
  <c r="AF155" i="3"/>
  <c r="AF144" i="3"/>
  <c r="AF140" i="3"/>
  <c r="AF136" i="3"/>
  <c r="AF135" i="3"/>
  <c r="AF116" i="3"/>
  <c r="AF261" i="3"/>
  <c r="AF254" i="3"/>
  <c r="AF247" i="3"/>
  <c r="AF241" i="3"/>
  <c r="AF238" i="3"/>
  <c r="AF234" i="3"/>
  <c r="AF233" i="3"/>
  <c r="AF230" i="3"/>
  <c r="AF227" i="3"/>
  <c r="AF224" i="3"/>
  <c r="AF223" i="3"/>
  <c r="AF220" i="3"/>
  <c r="AF193" i="3"/>
  <c r="AF192" i="3"/>
  <c r="AF157" i="3"/>
  <c r="AF156" i="3"/>
  <c r="AF146" i="3"/>
  <c r="AF145" i="3"/>
  <c r="AF142" i="3"/>
  <c r="AF141" i="3"/>
  <c r="AF138" i="3"/>
  <c r="AF137" i="3"/>
  <c r="AF132" i="3"/>
  <c r="AF114" i="3"/>
  <c r="AF110" i="3"/>
  <c r="AF106" i="3"/>
  <c r="AF101" i="3"/>
  <c r="AF95" i="3"/>
  <c r="AF90" i="3"/>
  <c r="AF86" i="3"/>
  <c r="AF80" i="3"/>
  <c r="AF68" i="3"/>
  <c r="AF64" i="3"/>
  <c r="AF190" i="3"/>
  <c r="AF184" i="3"/>
  <c r="AF183" i="3"/>
  <c r="AF179" i="3"/>
  <c r="AF178" i="3"/>
  <c r="AF111" i="3"/>
  <c r="AF107" i="3"/>
  <c r="AF103" i="3"/>
  <c r="AF102" i="3"/>
  <c r="AF97" i="3"/>
  <c r="AF92" i="3"/>
  <c r="AF91" i="3"/>
  <c r="AF87" i="3"/>
  <c r="AF81" i="3"/>
  <c r="AF72" i="3"/>
  <c r="AF65" i="3"/>
  <c r="AF56" i="3"/>
  <c r="AF205" i="3"/>
  <c r="AF201" i="3"/>
  <c r="AF197" i="3"/>
  <c r="AF170" i="3"/>
  <c r="AF169" i="3"/>
  <c r="AF163" i="3"/>
  <c r="AF249" i="3"/>
  <c r="AF219" i="3"/>
  <c r="AF202" i="3"/>
  <c r="AF198" i="3"/>
  <c r="AF194" i="3"/>
  <c r="AF171" i="3"/>
  <c r="AF130" i="3"/>
  <c r="AF255" i="3"/>
  <c r="AF105" i="3"/>
  <c r="AF104" i="3"/>
  <c r="AF100" i="3"/>
  <c r="AF98" i="3"/>
  <c r="AF94" i="3"/>
  <c r="AF93" i="3"/>
  <c r="AF89" i="3"/>
  <c r="AF88" i="3"/>
  <c r="AF84" i="3"/>
  <c r="AF82" i="3"/>
  <c r="AF79" i="3"/>
  <c r="AF78" i="3"/>
  <c r="AF46" i="3"/>
  <c r="AF42" i="3"/>
  <c r="AF131" i="3"/>
  <c r="AF113" i="3"/>
  <c r="AF108" i="3"/>
  <c r="AF77" i="3"/>
  <c r="AF76" i="3"/>
  <c r="AF67" i="3"/>
  <c r="AF66" i="3"/>
  <c r="AF63" i="3"/>
  <c r="AF52" i="3"/>
  <c r="AF47" i="3"/>
  <c r="AF43" i="3"/>
  <c r="AF39" i="3"/>
  <c r="AF35" i="3"/>
  <c r="AF38" i="3"/>
  <c r="AF33" i="3"/>
  <c r="AF30" i="3"/>
  <c r="AF24" i="3"/>
  <c r="AF15" i="3"/>
  <c r="AF162" i="3"/>
  <c r="AF112" i="3"/>
  <c r="AF61" i="3"/>
  <c r="AF31" i="3"/>
  <c r="AF25" i="3"/>
  <c r="AF17" i="3"/>
  <c r="AF5" i="3"/>
  <c r="AF109" i="3"/>
  <c r="AF50" i="3"/>
  <c r="AF37" i="3"/>
  <c r="AF34" i="3"/>
  <c r="AF32" i="3"/>
  <c r="AF27" i="3"/>
  <c r="AF26" i="3"/>
  <c r="AF20" i="3"/>
  <c r="AF19" i="3"/>
  <c r="AF9" i="3"/>
  <c r="AF49" i="3"/>
  <c r="AF48" i="3"/>
  <c r="AF45" i="3"/>
  <c r="AF44" i="3"/>
  <c r="AF41" i="3"/>
  <c r="AF40" i="3"/>
  <c r="AF36" i="3"/>
  <c r="AF29" i="3"/>
  <c r="AF28" i="3"/>
  <c r="AF23" i="3"/>
  <c r="AF21" i="3"/>
  <c r="AF11" i="3"/>
  <c r="AG2" i="3"/>
  <c r="AF4" i="3"/>
  <c r="AG421" i="3" l="1"/>
  <c r="AG420" i="3"/>
  <c r="AG419" i="3"/>
  <c r="AG418" i="3"/>
  <c r="AG407" i="3"/>
  <c r="AG416" i="3"/>
  <c r="AG405" i="3"/>
  <c r="AG398" i="3"/>
  <c r="AG417" i="3"/>
  <c r="AG404" i="3"/>
  <c r="AG394" i="3"/>
  <c r="AG399" i="3"/>
  <c r="AG389" i="3"/>
  <c r="AG408" i="3"/>
  <c r="AG400" i="3"/>
  <c r="AG393" i="3"/>
  <c r="AG390" i="3"/>
  <c r="AG397" i="3"/>
  <c r="AG385" i="3"/>
  <c r="AG371" i="3"/>
  <c r="AG366" i="3"/>
  <c r="AG362" i="3"/>
  <c r="AG361" i="3"/>
  <c r="AG386" i="3"/>
  <c r="AG373" i="3"/>
  <c r="AG367" i="3"/>
  <c r="AG363" i="3"/>
  <c r="AG406" i="3"/>
  <c r="AG391" i="3"/>
  <c r="AG387" i="3"/>
  <c r="AG376" i="3"/>
  <c r="AG375" i="3"/>
  <c r="AG370" i="3"/>
  <c r="AG368" i="3"/>
  <c r="AG365" i="3"/>
  <c r="AG364" i="3"/>
  <c r="AG350" i="3"/>
  <c r="AG345" i="3"/>
  <c r="AG396" i="3"/>
  <c r="AG384" i="3"/>
  <c r="AG351" i="3"/>
  <c r="AG346" i="3"/>
  <c r="AG341" i="3"/>
  <c r="AG383" i="3"/>
  <c r="AG353" i="3"/>
  <c r="AG349" i="3"/>
  <c r="AG347" i="3"/>
  <c r="AG343" i="3"/>
  <c r="AG342" i="3"/>
  <c r="AG339" i="3"/>
  <c r="AG332" i="3"/>
  <c r="AG327" i="3"/>
  <c r="AG321" i="3"/>
  <c r="AG316" i="3"/>
  <c r="AG310" i="3"/>
  <c r="AG305" i="3"/>
  <c r="AG301" i="3"/>
  <c r="AG340" i="3"/>
  <c r="AG335" i="3"/>
  <c r="AG333" i="3"/>
  <c r="AG328" i="3"/>
  <c r="AG323" i="3"/>
  <c r="AG317" i="3"/>
  <c r="AG311" i="3"/>
  <c r="AG306" i="3"/>
  <c r="AG302" i="3"/>
  <c r="AG360" i="3"/>
  <c r="AG296" i="3"/>
  <c r="AG292" i="3"/>
  <c r="AG264" i="3"/>
  <c r="AG259" i="3"/>
  <c r="AG258" i="3"/>
  <c r="AG338" i="3"/>
  <c r="AG324" i="3"/>
  <c r="AG319" i="3"/>
  <c r="AG318" i="3"/>
  <c r="AG315" i="3"/>
  <c r="AG314" i="3"/>
  <c r="AG298" i="3"/>
  <c r="AG293" i="3"/>
  <c r="AG289" i="3"/>
  <c r="AG260" i="3"/>
  <c r="AG249" i="3"/>
  <c r="AG245" i="3"/>
  <c r="AG379" i="3"/>
  <c r="AG336" i="3"/>
  <c r="AG337" i="3"/>
  <c r="AG329" i="3"/>
  <c r="AG325" i="3"/>
  <c r="AG312" i="3"/>
  <c r="AG307" i="3"/>
  <c r="AG326" i="3"/>
  <c r="AG309" i="3"/>
  <c r="AG303" i="3"/>
  <c r="AG388" i="3"/>
  <c r="AG299" i="3"/>
  <c r="AG295" i="3"/>
  <c r="AG294" i="3"/>
  <c r="AG291" i="3"/>
  <c r="AG290" i="3"/>
  <c r="AG262" i="3"/>
  <c r="AG261" i="3"/>
  <c r="AG257" i="3"/>
  <c r="AG330" i="3"/>
  <c r="AG300" i="3"/>
  <c r="AG248" i="3"/>
  <c r="AG236" i="3"/>
  <c r="AG232" i="3"/>
  <c r="AG226" i="3"/>
  <c r="AG222" i="3"/>
  <c r="AG204" i="3"/>
  <c r="AG200" i="3"/>
  <c r="AG196" i="3"/>
  <c r="AG186" i="3"/>
  <c r="AG182" i="3"/>
  <c r="AG181" i="3"/>
  <c r="AG177" i="3"/>
  <c r="AG168" i="3"/>
  <c r="AG160" i="3"/>
  <c r="AG155" i="3"/>
  <c r="AG144" i="3"/>
  <c r="AG140" i="3"/>
  <c r="AG136" i="3"/>
  <c r="AG135" i="3"/>
  <c r="AG116" i="3"/>
  <c r="AG254" i="3"/>
  <c r="AG247" i="3"/>
  <c r="AG238" i="3"/>
  <c r="AG233" i="3"/>
  <c r="AG227" i="3"/>
  <c r="AG223" i="3"/>
  <c r="AG205" i="3"/>
  <c r="AG201" i="3"/>
  <c r="AG197" i="3"/>
  <c r="AG192" i="3"/>
  <c r="AG190" i="3"/>
  <c r="AG183" i="3"/>
  <c r="AG178" i="3"/>
  <c r="AG170" i="3"/>
  <c r="AG169" i="3"/>
  <c r="AG162" i="3"/>
  <c r="AG156" i="3"/>
  <c r="AG145" i="3"/>
  <c r="AG141" i="3"/>
  <c r="AG137" i="3"/>
  <c r="AG130" i="3"/>
  <c r="AG185" i="3"/>
  <c r="AG184" i="3"/>
  <c r="AG180" i="3"/>
  <c r="AG179" i="3"/>
  <c r="AG176" i="3"/>
  <c r="AG111" i="3"/>
  <c r="AG107" i="3"/>
  <c r="AG103" i="3"/>
  <c r="AG102" i="3"/>
  <c r="AG97" i="3"/>
  <c r="AG92" i="3"/>
  <c r="AG91" i="3"/>
  <c r="AG87" i="3"/>
  <c r="AG81" i="3"/>
  <c r="AG72" i="3"/>
  <c r="AG65" i="3"/>
  <c r="AG255" i="3"/>
  <c r="AG219" i="3"/>
  <c r="AG203" i="3"/>
  <c r="AG202" i="3"/>
  <c r="AG199" i="3"/>
  <c r="AG198" i="3"/>
  <c r="AG195" i="3"/>
  <c r="AG194" i="3"/>
  <c r="AG175" i="3"/>
  <c r="AG171" i="3"/>
  <c r="AG131" i="3"/>
  <c r="AG115" i="3"/>
  <c r="AG112" i="3"/>
  <c r="AG108" i="3"/>
  <c r="AG104" i="3"/>
  <c r="AG98" i="3"/>
  <c r="AG93" i="3"/>
  <c r="AG88" i="3"/>
  <c r="AG82" i="3"/>
  <c r="AG78" i="3"/>
  <c r="AG76" i="3"/>
  <c r="AG66" i="3"/>
  <c r="AG61" i="3"/>
  <c r="AG164" i="3"/>
  <c r="AG157" i="3"/>
  <c r="AG146" i="3"/>
  <c r="AG142" i="3"/>
  <c r="AG138" i="3"/>
  <c r="AG133" i="3"/>
  <c r="AG241" i="3"/>
  <c r="AG234" i="3"/>
  <c r="AG230" i="3"/>
  <c r="AG224" i="3"/>
  <c r="AG220" i="3"/>
  <c r="AG193" i="3"/>
  <c r="AG114" i="3"/>
  <c r="AG113" i="3"/>
  <c r="AG110" i="3"/>
  <c r="AG109" i="3"/>
  <c r="AG304" i="3"/>
  <c r="AG77" i="3"/>
  <c r="AG68" i="3"/>
  <c r="AG67" i="3"/>
  <c r="AG64" i="3"/>
  <c r="AG63" i="3"/>
  <c r="AG52" i="3"/>
  <c r="AG47" i="3"/>
  <c r="AG43" i="3"/>
  <c r="AG39" i="3"/>
  <c r="AG246" i="3"/>
  <c r="AG235" i="3"/>
  <c r="AG225" i="3"/>
  <c r="AG159" i="3"/>
  <c r="AG158" i="3"/>
  <c r="AG143" i="3"/>
  <c r="AG132" i="3"/>
  <c r="AG48" i="3"/>
  <c r="AG44" i="3"/>
  <c r="AG40" i="3"/>
  <c r="AG36" i="3"/>
  <c r="AG147" i="3"/>
  <c r="AG35" i="3"/>
  <c r="AG31" i="3"/>
  <c r="AG25" i="3"/>
  <c r="AG243" i="3"/>
  <c r="AG221" i="3"/>
  <c r="AG163" i="3"/>
  <c r="AG105" i="3"/>
  <c r="AG101" i="3"/>
  <c r="AG95" i="3"/>
  <c r="AG89" i="3"/>
  <c r="AG84" i="3"/>
  <c r="AG79" i="3"/>
  <c r="AG50" i="3"/>
  <c r="AG37" i="3"/>
  <c r="AG34" i="3"/>
  <c r="AG32" i="3"/>
  <c r="AG27" i="3"/>
  <c r="AG26" i="3"/>
  <c r="AG20" i="3"/>
  <c r="AG19" i="3"/>
  <c r="AG9" i="3"/>
  <c r="AG244" i="3"/>
  <c r="AG139" i="3"/>
  <c r="AG49" i="3"/>
  <c r="AG46" i="3"/>
  <c r="AG45" i="3"/>
  <c r="AG42" i="3"/>
  <c r="AG41" i="3"/>
  <c r="AG29" i="3"/>
  <c r="AG28" i="3"/>
  <c r="AG23" i="3"/>
  <c r="AG21" i="3"/>
  <c r="AG11" i="3"/>
  <c r="AH2" i="3"/>
  <c r="AG231" i="3"/>
  <c r="AG106" i="3"/>
  <c r="AG100" i="3"/>
  <c r="AG94" i="3"/>
  <c r="AG90" i="3"/>
  <c r="AG86" i="3"/>
  <c r="AG80" i="3"/>
  <c r="AG56" i="3"/>
  <c r="AG38" i="3"/>
  <c r="AG33" i="3"/>
  <c r="AG30" i="3"/>
  <c r="AG24" i="3"/>
  <c r="AG15" i="3"/>
  <c r="AG4" i="3"/>
  <c r="AG17" i="3"/>
  <c r="AG5" i="3"/>
  <c r="AH420" i="3" l="1"/>
  <c r="AH419" i="3"/>
  <c r="AH407" i="3"/>
  <c r="AH416" i="3"/>
  <c r="AH418" i="3"/>
  <c r="AH408" i="3"/>
  <c r="AH406" i="3"/>
  <c r="AH399" i="3"/>
  <c r="AH404" i="3"/>
  <c r="AH421" i="3"/>
  <c r="AH400" i="3"/>
  <c r="AH398" i="3"/>
  <c r="AH396" i="3"/>
  <c r="AH405" i="3"/>
  <c r="AH393" i="3"/>
  <c r="AH390" i="3"/>
  <c r="AH397" i="3"/>
  <c r="AH391" i="3"/>
  <c r="AH387" i="3"/>
  <c r="AH417" i="3"/>
  <c r="AH394" i="3"/>
  <c r="AH386" i="3"/>
  <c r="AH373" i="3"/>
  <c r="AH367" i="3"/>
  <c r="AH363" i="3"/>
  <c r="AH379" i="3"/>
  <c r="AH375" i="3"/>
  <c r="AH368" i="3"/>
  <c r="AH364" i="3"/>
  <c r="AH389" i="3"/>
  <c r="AH384" i="3"/>
  <c r="AH371" i="3"/>
  <c r="AH366" i="3"/>
  <c r="AH362" i="3"/>
  <c r="AH351" i="3"/>
  <c r="AH346" i="3"/>
  <c r="AH388" i="3"/>
  <c r="AH385" i="3"/>
  <c r="AH383" i="3"/>
  <c r="AH360" i="3"/>
  <c r="AH353" i="3"/>
  <c r="AH347" i="3"/>
  <c r="AH342" i="3"/>
  <c r="AH370" i="3"/>
  <c r="AH350" i="3"/>
  <c r="AH345" i="3"/>
  <c r="AH340" i="3"/>
  <c r="AH335" i="3"/>
  <c r="AH333" i="3"/>
  <c r="AH328" i="3"/>
  <c r="AH323" i="3"/>
  <c r="AH317" i="3"/>
  <c r="AH311" i="3"/>
  <c r="AH306" i="3"/>
  <c r="AH302" i="3"/>
  <c r="AH361" i="3"/>
  <c r="AH341" i="3"/>
  <c r="AH336" i="3"/>
  <c r="AH329" i="3"/>
  <c r="AH325" i="3"/>
  <c r="AH324" i="3"/>
  <c r="AH318" i="3"/>
  <c r="AH314" i="3"/>
  <c r="AH312" i="3"/>
  <c r="AH307" i="3"/>
  <c r="AH303" i="3"/>
  <c r="AH376" i="3"/>
  <c r="AH338" i="3"/>
  <c r="AH319" i="3"/>
  <c r="AH315" i="3"/>
  <c r="AH301" i="3"/>
  <c r="AH298" i="3"/>
  <c r="AH293" i="3"/>
  <c r="AH289" i="3"/>
  <c r="AH260" i="3"/>
  <c r="AH343" i="3"/>
  <c r="AH339" i="3"/>
  <c r="AH337" i="3"/>
  <c r="AH321" i="3"/>
  <c r="AH316" i="3"/>
  <c r="AH300" i="3"/>
  <c r="AH294" i="3"/>
  <c r="AH290" i="3"/>
  <c r="AH261" i="3"/>
  <c r="AH255" i="3"/>
  <c r="AH254" i="3"/>
  <c r="AH246" i="3"/>
  <c r="AH349" i="3"/>
  <c r="AH332" i="3"/>
  <c r="AH327" i="3"/>
  <c r="AH310" i="3"/>
  <c r="AH305" i="3"/>
  <c r="AH299" i="3"/>
  <c r="AH295" i="3"/>
  <c r="AH291" i="3"/>
  <c r="AH330" i="3"/>
  <c r="AH304" i="3"/>
  <c r="AH296" i="3"/>
  <c r="AH292" i="3"/>
  <c r="AH264" i="3"/>
  <c r="AH259" i="3"/>
  <c r="AH258" i="3"/>
  <c r="AH262" i="3"/>
  <c r="AH257" i="3"/>
  <c r="AH247" i="3"/>
  <c r="AH245" i="3"/>
  <c r="AH238" i="3"/>
  <c r="AH233" i="3"/>
  <c r="AH227" i="3"/>
  <c r="AH223" i="3"/>
  <c r="AH205" i="3"/>
  <c r="AH201" i="3"/>
  <c r="AH197" i="3"/>
  <c r="AH192" i="3"/>
  <c r="AH190" i="3"/>
  <c r="AH183" i="3"/>
  <c r="AH178" i="3"/>
  <c r="AH170" i="3"/>
  <c r="AH169" i="3"/>
  <c r="AH162" i="3"/>
  <c r="AH156" i="3"/>
  <c r="AH145" i="3"/>
  <c r="AH141" i="3"/>
  <c r="AH137" i="3"/>
  <c r="AH130" i="3"/>
  <c r="AH365" i="3"/>
  <c r="AH241" i="3"/>
  <c r="AH234" i="3"/>
  <c r="AH230" i="3"/>
  <c r="AH224" i="3"/>
  <c r="AH220" i="3"/>
  <c r="AH219" i="3"/>
  <c r="AH202" i="3"/>
  <c r="AH198" i="3"/>
  <c r="AH194" i="3"/>
  <c r="AH193" i="3"/>
  <c r="AH184" i="3"/>
  <c r="AH179" i="3"/>
  <c r="AH171" i="3"/>
  <c r="AH163" i="3"/>
  <c r="AH157" i="3"/>
  <c r="AH146" i="3"/>
  <c r="AH142" i="3"/>
  <c r="AH138" i="3"/>
  <c r="AH132" i="3"/>
  <c r="AH131" i="3"/>
  <c r="AH203" i="3"/>
  <c r="AH199" i="3"/>
  <c r="AH195" i="3"/>
  <c r="AH186" i="3"/>
  <c r="AH182" i="3"/>
  <c r="AH181" i="3"/>
  <c r="AH177" i="3"/>
  <c r="AH175" i="3"/>
  <c r="AH115" i="3"/>
  <c r="AH112" i="3"/>
  <c r="AH108" i="3"/>
  <c r="AH104" i="3"/>
  <c r="AH98" i="3"/>
  <c r="AH93" i="3"/>
  <c r="AH88" i="3"/>
  <c r="AH82" i="3"/>
  <c r="AH78" i="3"/>
  <c r="AH76" i="3"/>
  <c r="AH66" i="3"/>
  <c r="AH326" i="3"/>
  <c r="AH249" i="3"/>
  <c r="AH244" i="3"/>
  <c r="AH204" i="3"/>
  <c r="AH200" i="3"/>
  <c r="AH196" i="3"/>
  <c r="AH164" i="3"/>
  <c r="AH159" i="3"/>
  <c r="AH116" i="3"/>
  <c r="AH113" i="3"/>
  <c r="AH109" i="3"/>
  <c r="AH105" i="3"/>
  <c r="AH100" i="3"/>
  <c r="AH94" i="3"/>
  <c r="AH89" i="3"/>
  <c r="AH84" i="3"/>
  <c r="AH79" i="3"/>
  <c r="AH77" i="3"/>
  <c r="AH67" i="3"/>
  <c r="AH63" i="3"/>
  <c r="AH50" i="3"/>
  <c r="AH248" i="3"/>
  <c r="AH180" i="3"/>
  <c r="AH155" i="3"/>
  <c r="AH144" i="3"/>
  <c r="AH140" i="3"/>
  <c r="AH136" i="3"/>
  <c r="AH309" i="3"/>
  <c r="AH236" i="3"/>
  <c r="AH232" i="3"/>
  <c r="AH226" i="3"/>
  <c r="AH222" i="3"/>
  <c r="AH168" i="3"/>
  <c r="AH158" i="3"/>
  <c r="AH147" i="3"/>
  <c r="AH143" i="3"/>
  <c r="AH139" i="3"/>
  <c r="AH111" i="3"/>
  <c r="AH235" i="3"/>
  <c r="AH225" i="3"/>
  <c r="AH185" i="3"/>
  <c r="AH72" i="3"/>
  <c r="AH65" i="3"/>
  <c r="AH48" i="3"/>
  <c r="AH44" i="3"/>
  <c r="AH40" i="3"/>
  <c r="AH176" i="3"/>
  <c r="AH110" i="3"/>
  <c r="AH61" i="3"/>
  <c r="AH49" i="3"/>
  <c r="AH45" i="3"/>
  <c r="AH41" i="3"/>
  <c r="AH37" i="3"/>
  <c r="AH33" i="3"/>
  <c r="AH243" i="3"/>
  <c r="AH221" i="3"/>
  <c r="AH101" i="3"/>
  <c r="AH95" i="3"/>
  <c r="AH52" i="3"/>
  <c r="AH34" i="3"/>
  <c r="AH32" i="3"/>
  <c r="AH27" i="3"/>
  <c r="AH26" i="3"/>
  <c r="AH20" i="3"/>
  <c r="AH19" i="3"/>
  <c r="AH9" i="3"/>
  <c r="AH135" i="3"/>
  <c r="AH107" i="3"/>
  <c r="AH103" i="3"/>
  <c r="AH91" i="3"/>
  <c r="AH87" i="3"/>
  <c r="AH81" i="3"/>
  <c r="AH68" i="3"/>
  <c r="AH46" i="3"/>
  <c r="AH42" i="3"/>
  <c r="AH29" i="3"/>
  <c r="AH28" i="3"/>
  <c r="AH23" i="3"/>
  <c r="AH21" i="3"/>
  <c r="AH11" i="3"/>
  <c r="AI2" i="3"/>
  <c r="AH231" i="3"/>
  <c r="AH160" i="3"/>
  <c r="AH133" i="3"/>
  <c r="AH114" i="3"/>
  <c r="AH106" i="3"/>
  <c r="AH90" i="3"/>
  <c r="AH86" i="3"/>
  <c r="AH80" i="3"/>
  <c r="AH56" i="3"/>
  <c r="AH47" i="3"/>
  <c r="AH43" i="3"/>
  <c r="AH39" i="3"/>
  <c r="AH38" i="3"/>
  <c r="AH36" i="3"/>
  <c r="AH30" i="3"/>
  <c r="AH24" i="3"/>
  <c r="AH15" i="3"/>
  <c r="AH4" i="3"/>
  <c r="AH102" i="3"/>
  <c r="AH97" i="3"/>
  <c r="AH92" i="3"/>
  <c r="AH64" i="3"/>
  <c r="AH35" i="3"/>
  <c r="AH31" i="3"/>
  <c r="AH25" i="3"/>
  <c r="AH17" i="3"/>
  <c r="AH5" i="3"/>
  <c r="AI420" i="3" l="1"/>
  <c r="AI421" i="3"/>
  <c r="AI419" i="3"/>
  <c r="AI408" i="3"/>
  <c r="AI418" i="3"/>
  <c r="AI417" i="3"/>
  <c r="AI400" i="3"/>
  <c r="AI407" i="3"/>
  <c r="AI416" i="3"/>
  <c r="AI406" i="3"/>
  <c r="AI397" i="3"/>
  <c r="AI404" i="3"/>
  <c r="AI391" i="3"/>
  <c r="AI387" i="3"/>
  <c r="AI396" i="3"/>
  <c r="AI388" i="3"/>
  <c r="AI399" i="3"/>
  <c r="AI393" i="3"/>
  <c r="AI379" i="3"/>
  <c r="AI375" i="3"/>
  <c r="AI368" i="3"/>
  <c r="AI364" i="3"/>
  <c r="AI384" i="3"/>
  <c r="AI383" i="3"/>
  <c r="AI376" i="3"/>
  <c r="AI370" i="3"/>
  <c r="AI365" i="3"/>
  <c r="AI405" i="3"/>
  <c r="AI385" i="3"/>
  <c r="AI373" i="3"/>
  <c r="AI367" i="3"/>
  <c r="AI363" i="3"/>
  <c r="AI360" i="3"/>
  <c r="AI353" i="3"/>
  <c r="AI347" i="3"/>
  <c r="AI342" i="3"/>
  <c r="AI394" i="3"/>
  <c r="AI386" i="3"/>
  <c r="AI349" i="3"/>
  <c r="AI343" i="3"/>
  <c r="AI389" i="3"/>
  <c r="AI366" i="3"/>
  <c r="AI361" i="3"/>
  <c r="AI351" i="3"/>
  <c r="AI346" i="3"/>
  <c r="AI341" i="3"/>
  <c r="AI336" i="3"/>
  <c r="AI329" i="3"/>
  <c r="AI325" i="3"/>
  <c r="AI324" i="3"/>
  <c r="AI318" i="3"/>
  <c r="AI314" i="3"/>
  <c r="AI312" i="3"/>
  <c r="AI307" i="3"/>
  <c r="AI303" i="3"/>
  <c r="AI299" i="3"/>
  <c r="AI390" i="3"/>
  <c r="AI338" i="3"/>
  <c r="AI337" i="3"/>
  <c r="AI330" i="3"/>
  <c r="AI326" i="3"/>
  <c r="AI319" i="3"/>
  <c r="AI315" i="3"/>
  <c r="AI309" i="3"/>
  <c r="AI304" i="3"/>
  <c r="AI398" i="3"/>
  <c r="AI371" i="3"/>
  <c r="AI339" i="3"/>
  <c r="AI321" i="3"/>
  <c r="AI316" i="3"/>
  <c r="AI300" i="3"/>
  <c r="AI294" i="3"/>
  <c r="AI290" i="3"/>
  <c r="AI261" i="3"/>
  <c r="AI350" i="3"/>
  <c r="AI340" i="3"/>
  <c r="AI333" i="3"/>
  <c r="AI323" i="3"/>
  <c r="AI317" i="3"/>
  <c r="AI295" i="3"/>
  <c r="AI291" i="3"/>
  <c r="AI262" i="3"/>
  <c r="AI257" i="3"/>
  <c r="AI247" i="3"/>
  <c r="AI362" i="3"/>
  <c r="AI332" i="3"/>
  <c r="AI327" i="3"/>
  <c r="AI345" i="3"/>
  <c r="AI335" i="3"/>
  <c r="AI305" i="3"/>
  <c r="AI296" i="3"/>
  <c r="AI292" i="3"/>
  <c r="AI264" i="3"/>
  <c r="AI328" i="3"/>
  <c r="AI310" i="3"/>
  <c r="AI298" i="3"/>
  <c r="AI293" i="3"/>
  <c r="AI289" i="3"/>
  <c r="AI260" i="3"/>
  <c r="AI301" i="3"/>
  <c r="AI254" i="3"/>
  <c r="AI241" i="3"/>
  <c r="AI234" i="3"/>
  <c r="AI230" i="3"/>
  <c r="AI224" i="3"/>
  <c r="AI220" i="3"/>
  <c r="AI219" i="3"/>
  <c r="AI202" i="3"/>
  <c r="AI198" i="3"/>
  <c r="AI194" i="3"/>
  <c r="AI193" i="3"/>
  <c r="AI184" i="3"/>
  <c r="AI179" i="3"/>
  <c r="AI171" i="3"/>
  <c r="AI163" i="3"/>
  <c r="AI157" i="3"/>
  <c r="AI146" i="3"/>
  <c r="AI142" i="3"/>
  <c r="AI138" i="3"/>
  <c r="AI132" i="3"/>
  <c r="AI131" i="3"/>
  <c r="AI306" i="3"/>
  <c r="AI259" i="3"/>
  <c r="AI255" i="3"/>
  <c r="AI249" i="3"/>
  <c r="AI244" i="3"/>
  <c r="AI243" i="3"/>
  <c r="AI235" i="3"/>
  <c r="AI231" i="3"/>
  <c r="AI225" i="3"/>
  <c r="AI221" i="3"/>
  <c r="AI203" i="3"/>
  <c r="AI199" i="3"/>
  <c r="AI195" i="3"/>
  <c r="AI185" i="3"/>
  <c r="AI180" i="3"/>
  <c r="AI176" i="3"/>
  <c r="AI175" i="3"/>
  <c r="AI164" i="3"/>
  <c r="AI159" i="3"/>
  <c r="AI158" i="3"/>
  <c r="AI147" i="3"/>
  <c r="AI143" i="3"/>
  <c r="AI139" i="3"/>
  <c r="AI133" i="3"/>
  <c r="AI115" i="3"/>
  <c r="AI204" i="3"/>
  <c r="AI200" i="3"/>
  <c r="AI196" i="3"/>
  <c r="AI190" i="3"/>
  <c r="AI183" i="3"/>
  <c r="AI178" i="3"/>
  <c r="AI116" i="3"/>
  <c r="AI113" i="3"/>
  <c r="AI109" i="3"/>
  <c r="AI105" i="3"/>
  <c r="AI100" i="3"/>
  <c r="AI94" i="3"/>
  <c r="AI89" i="3"/>
  <c r="AI84" i="3"/>
  <c r="AI79" i="3"/>
  <c r="AI77" i="3"/>
  <c r="AI67" i="3"/>
  <c r="AI302" i="3"/>
  <c r="AI246" i="3"/>
  <c r="AI205" i="3"/>
  <c r="AI201" i="3"/>
  <c r="AI197" i="3"/>
  <c r="AI170" i="3"/>
  <c r="AI168" i="3"/>
  <c r="AI160" i="3"/>
  <c r="AI130" i="3"/>
  <c r="AI114" i="3"/>
  <c r="AI110" i="3"/>
  <c r="AI106" i="3"/>
  <c r="AI101" i="3"/>
  <c r="AI95" i="3"/>
  <c r="AI90" i="3"/>
  <c r="AI86" i="3"/>
  <c r="AI80" i="3"/>
  <c r="AI68" i="3"/>
  <c r="AI64" i="3"/>
  <c r="AI52" i="3"/>
  <c r="AI245" i="3"/>
  <c r="AI236" i="3"/>
  <c r="AI232" i="3"/>
  <c r="AI226" i="3"/>
  <c r="AI222" i="3"/>
  <c r="AI177" i="3"/>
  <c r="AI258" i="3"/>
  <c r="AI186" i="3"/>
  <c r="AI162" i="3"/>
  <c r="AI135" i="3"/>
  <c r="AI112" i="3"/>
  <c r="AI108" i="3"/>
  <c r="AI233" i="3"/>
  <c r="AI223" i="3"/>
  <c r="AI192" i="3"/>
  <c r="AI155" i="3"/>
  <c r="AI140" i="3"/>
  <c r="AI111" i="3"/>
  <c r="AI76" i="3"/>
  <c r="AI66" i="3"/>
  <c r="AI61" i="3"/>
  <c r="AI49" i="3"/>
  <c r="AI45" i="3"/>
  <c r="AI41" i="3"/>
  <c r="AI156" i="3"/>
  <c r="AI141" i="3"/>
  <c r="AI56" i="3"/>
  <c r="AI50" i="3"/>
  <c r="AI46" i="3"/>
  <c r="AI42" i="3"/>
  <c r="AI38" i="3"/>
  <c r="AI34" i="3"/>
  <c r="AI311" i="3"/>
  <c r="AI227" i="3"/>
  <c r="AI107" i="3"/>
  <c r="AI103" i="3"/>
  <c r="AI91" i="3"/>
  <c r="AI87" i="3"/>
  <c r="AI81" i="3"/>
  <c r="AI63" i="3"/>
  <c r="AI37" i="3"/>
  <c r="AI29" i="3"/>
  <c r="AI28" i="3"/>
  <c r="AI21" i="3"/>
  <c r="AI182" i="3"/>
  <c r="AI145" i="3"/>
  <c r="AI144" i="3"/>
  <c r="AI98" i="3"/>
  <c r="AI93" i="3"/>
  <c r="AI65" i="3"/>
  <c r="AI47" i="3"/>
  <c r="AI43" i="3"/>
  <c r="AI39" i="3"/>
  <c r="AI36" i="3"/>
  <c r="AI30" i="3"/>
  <c r="AI24" i="3"/>
  <c r="AI15" i="3"/>
  <c r="AI4" i="3"/>
  <c r="AI248" i="3"/>
  <c r="AI238" i="3"/>
  <c r="AI181" i="3"/>
  <c r="AI169" i="3"/>
  <c r="AI102" i="3"/>
  <c r="AI97" i="3"/>
  <c r="AI92" i="3"/>
  <c r="AI48" i="3"/>
  <c r="AI44" i="3"/>
  <c r="AI40" i="3"/>
  <c r="AI35" i="3"/>
  <c r="AI33" i="3"/>
  <c r="AI31" i="3"/>
  <c r="AI25" i="3"/>
  <c r="AI17" i="3"/>
  <c r="AI5" i="3"/>
  <c r="AI137" i="3"/>
  <c r="AI136" i="3"/>
  <c r="AI104" i="3"/>
  <c r="AI88" i="3"/>
  <c r="AI82" i="3"/>
  <c r="AI78" i="3"/>
  <c r="AI72" i="3"/>
  <c r="AI32" i="3"/>
  <c r="AI27" i="3"/>
  <c r="AI26" i="3"/>
  <c r="AI20" i="3"/>
  <c r="AI19" i="3"/>
  <c r="AI9" i="3"/>
  <c r="AI23" i="3"/>
  <c r="AI11" i="3"/>
  <c r="AJ2" i="3"/>
  <c r="AJ421" i="3" l="1"/>
  <c r="AJ417" i="3"/>
  <c r="AJ416" i="3"/>
  <c r="AJ420" i="3"/>
  <c r="AJ419" i="3"/>
  <c r="AJ408" i="3"/>
  <c r="AJ404" i="3"/>
  <c r="AJ397" i="3"/>
  <c r="AJ406" i="3"/>
  <c r="AJ400" i="3"/>
  <c r="AJ418" i="3"/>
  <c r="AJ405" i="3"/>
  <c r="AJ393" i="3"/>
  <c r="AJ396" i="3"/>
  <c r="AJ388" i="3"/>
  <c r="AJ407" i="3"/>
  <c r="AJ398" i="3"/>
  <c r="AJ394" i="3"/>
  <c r="AJ389" i="3"/>
  <c r="AJ384" i="3"/>
  <c r="AJ383" i="3"/>
  <c r="AJ376" i="3"/>
  <c r="AJ370" i="3"/>
  <c r="AJ365" i="3"/>
  <c r="AJ385" i="3"/>
  <c r="AJ371" i="3"/>
  <c r="AJ366" i="3"/>
  <c r="AJ362" i="3"/>
  <c r="AJ399" i="3"/>
  <c r="AJ386" i="3"/>
  <c r="AJ349" i="3"/>
  <c r="AJ343" i="3"/>
  <c r="AJ390" i="3"/>
  <c r="AJ379" i="3"/>
  <c r="AJ361" i="3"/>
  <c r="AJ350" i="3"/>
  <c r="AJ345" i="3"/>
  <c r="AJ375" i="3"/>
  <c r="AJ364" i="3"/>
  <c r="AJ338" i="3"/>
  <c r="AJ337" i="3"/>
  <c r="AJ330" i="3"/>
  <c r="AJ326" i="3"/>
  <c r="AJ319" i="3"/>
  <c r="AJ315" i="3"/>
  <c r="AJ309" i="3"/>
  <c r="AJ304" i="3"/>
  <c r="AJ300" i="3"/>
  <c r="AJ391" i="3"/>
  <c r="AJ367" i="3"/>
  <c r="AJ360" i="3"/>
  <c r="AJ339" i="3"/>
  <c r="AJ332" i="3"/>
  <c r="AJ327" i="3"/>
  <c r="AJ321" i="3"/>
  <c r="AJ316" i="3"/>
  <c r="AJ310" i="3"/>
  <c r="AJ305" i="3"/>
  <c r="AJ373" i="3"/>
  <c r="AJ346" i="3"/>
  <c r="AJ340" i="3"/>
  <c r="AJ333" i="3"/>
  <c r="AJ324" i="3"/>
  <c r="AJ323" i="3"/>
  <c r="AJ318" i="3"/>
  <c r="AJ317" i="3"/>
  <c r="AJ314" i="3"/>
  <c r="AJ295" i="3"/>
  <c r="AJ291" i="3"/>
  <c r="AJ262" i="3"/>
  <c r="AJ347" i="3"/>
  <c r="AJ336" i="3"/>
  <c r="AJ335" i="3"/>
  <c r="AJ299" i="3"/>
  <c r="AJ296" i="3"/>
  <c r="AJ292" i="3"/>
  <c r="AJ264" i="3"/>
  <c r="AJ259" i="3"/>
  <c r="AJ258" i="3"/>
  <c r="AJ248" i="3"/>
  <c r="AJ387" i="3"/>
  <c r="AJ363" i="3"/>
  <c r="AJ353" i="3"/>
  <c r="AJ351" i="3"/>
  <c r="AJ368" i="3"/>
  <c r="AJ329" i="3"/>
  <c r="AJ325" i="3"/>
  <c r="AJ341" i="3"/>
  <c r="AJ328" i="3"/>
  <c r="AJ298" i="3"/>
  <c r="AJ294" i="3"/>
  <c r="AJ293" i="3"/>
  <c r="AJ290" i="3"/>
  <c r="AJ289" i="3"/>
  <c r="AJ306" i="3"/>
  <c r="AJ302" i="3"/>
  <c r="AJ301" i="3"/>
  <c r="AJ255" i="3"/>
  <c r="AJ249" i="3"/>
  <c r="AJ244" i="3"/>
  <c r="AJ243" i="3"/>
  <c r="AJ235" i="3"/>
  <c r="AJ231" i="3"/>
  <c r="AJ225" i="3"/>
  <c r="AJ221" i="3"/>
  <c r="AJ203" i="3"/>
  <c r="AJ199" i="3"/>
  <c r="AJ195" i="3"/>
  <c r="AJ185" i="3"/>
  <c r="AJ180" i="3"/>
  <c r="AJ176" i="3"/>
  <c r="AJ175" i="3"/>
  <c r="AJ164" i="3"/>
  <c r="AJ159" i="3"/>
  <c r="AJ158" i="3"/>
  <c r="AJ147" i="3"/>
  <c r="AJ143" i="3"/>
  <c r="AJ139" i="3"/>
  <c r="AJ133" i="3"/>
  <c r="AJ115" i="3"/>
  <c r="AJ307" i="3"/>
  <c r="AJ261" i="3"/>
  <c r="AJ246" i="3"/>
  <c r="AJ236" i="3"/>
  <c r="AJ232" i="3"/>
  <c r="AJ226" i="3"/>
  <c r="AJ222" i="3"/>
  <c r="AJ204" i="3"/>
  <c r="AJ200" i="3"/>
  <c r="AJ196" i="3"/>
  <c r="AJ186" i="3"/>
  <c r="AJ182" i="3"/>
  <c r="AJ181" i="3"/>
  <c r="AJ177" i="3"/>
  <c r="AJ168" i="3"/>
  <c r="AJ160" i="3"/>
  <c r="AJ155" i="3"/>
  <c r="AJ144" i="3"/>
  <c r="AJ140" i="3"/>
  <c r="AJ136" i="3"/>
  <c r="AJ135" i="3"/>
  <c r="AJ116" i="3"/>
  <c r="AJ342" i="3"/>
  <c r="AJ303" i="3"/>
  <c r="AJ260" i="3"/>
  <c r="AJ257" i="3"/>
  <c r="AJ219" i="3"/>
  <c r="AJ205" i="3"/>
  <c r="AJ202" i="3"/>
  <c r="AJ201" i="3"/>
  <c r="AJ198" i="3"/>
  <c r="AJ197" i="3"/>
  <c r="AJ194" i="3"/>
  <c r="AJ171" i="3"/>
  <c r="AJ170" i="3"/>
  <c r="AJ131" i="3"/>
  <c r="AJ130" i="3"/>
  <c r="AJ114" i="3"/>
  <c r="AJ110" i="3"/>
  <c r="AJ106" i="3"/>
  <c r="AJ101" i="3"/>
  <c r="AJ95" i="3"/>
  <c r="AJ90" i="3"/>
  <c r="AJ86" i="3"/>
  <c r="AJ80" i="3"/>
  <c r="AJ68" i="3"/>
  <c r="AJ64" i="3"/>
  <c r="AJ311" i="3"/>
  <c r="AJ245" i="3"/>
  <c r="AJ169" i="3"/>
  <c r="AJ163" i="3"/>
  <c r="AJ162" i="3"/>
  <c r="AJ111" i="3"/>
  <c r="AJ107" i="3"/>
  <c r="AJ103" i="3"/>
  <c r="AJ102" i="3"/>
  <c r="AJ97" i="3"/>
  <c r="AJ92" i="3"/>
  <c r="AJ91" i="3"/>
  <c r="AJ87" i="3"/>
  <c r="AJ81" i="3"/>
  <c r="AJ72" i="3"/>
  <c r="AJ65" i="3"/>
  <c r="AJ56" i="3"/>
  <c r="AJ241" i="3"/>
  <c r="AJ234" i="3"/>
  <c r="AJ230" i="3"/>
  <c r="AJ224" i="3"/>
  <c r="AJ220" i="3"/>
  <c r="AJ193" i="3"/>
  <c r="AJ183" i="3"/>
  <c r="AJ184" i="3"/>
  <c r="AJ178" i="3"/>
  <c r="AJ156" i="3"/>
  <c r="AJ145" i="3"/>
  <c r="AJ141" i="3"/>
  <c r="AJ137" i="3"/>
  <c r="AJ132" i="3"/>
  <c r="AJ312" i="3"/>
  <c r="AJ190" i="3"/>
  <c r="AJ113" i="3"/>
  <c r="AJ108" i="3"/>
  <c r="AJ50" i="3"/>
  <c r="AJ46" i="3"/>
  <c r="AJ42" i="3"/>
  <c r="AJ254" i="3"/>
  <c r="AJ238" i="3"/>
  <c r="AJ227" i="3"/>
  <c r="AJ157" i="3"/>
  <c r="AJ142" i="3"/>
  <c r="AJ47" i="3"/>
  <c r="AJ43" i="3"/>
  <c r="AJ39" i="3"/>
  <c r="AJ35" i="3"/>
  <c r="AJ223" i="3"/>
  <c r="AJ112" i="3"/>
  <c r="AJ105" i="3"/>
  <c r="AJ98" i="3"/>
  <c r="AJ93" i="3"/>
  <c r="AJ89" i="3"/>
  <c r="AJ84" i="3"/>
  <c r="AJ79" i="3"/>
  <c r="AJ76" i="3"/>
  <c r="AJ61" i="3"/>
  <c r="AJ36" i="3"/>
  <c r="AJ30" i="3"/>
  <c r="AJ4" i="3"/>
  <c r="AJ247" i="3"/>
  <c r="AJ146" i="3"/>
  <c r="AJ109" i="3"/>
  <c r="AJ77" i="3"/>
  <c r="AJ49" i="3"/>
  <c r="AJ48" i="3"/>
  <c r="AJ45" i="3"/>
  <c r="AJ44" i="3"/>
  <c r="AJ41" i="3"/>
  <c r="AJ40" i="3"/>
  <c r="AJ38" i="3"/>
  <c r="AJ33" i="3"/>
  <c r="AJ31" i="3"/>
  <c r="AJ25" i="3"/>
  <c r="AJ17" i="3"/>
  <c r="AJ5" i="3"/>
  <c r="AJ233" i="3"/>
  <c r="AJ104" i="3"/>
  <c r="AJ100" i="3"/>
  <c r="AJ94" i="3"/>
  <c r="AJ88" i="3"/>
  <c r="AJ82" i="3"/>
  <c r="AJ78" i="3"/>
  <c r="AJ66" i="3"/>
  <c r="AJ32" i="3"/>
  <c r="AJ27" i="3"/>
  <c r="AJ26" i="3"/>
  <c r="AJ20" i="3"/>
  <c r="AJ19" i="3"/>
  <c r="AJ9" i="3"/>
  <c r="AJ192" i="3"/>
  <c r="AJ179" i="3"/>
  <c r="AJ138" i="3"/>
  <c r="AJ67" i="3"/>
  <c r="AJ63" i="3"/>
  <c r="AJ52" i="3"/>
  <c r="AJ37" i="3"/>
  <c r="AJ34" i="3"/>
  <c r="AJ29" i="3"/>
  <c r="AJ28" i="3"/>
  <c r="AJ23" i="3"/>
  <c r="AJ21" i="3"/>
  <c r="AJ11" i="3"/>
  <c r="AK2" i="3"/>
  <c r="AJ24" i="3"/>
  <c r="AJ15" i="3"/>
  <c r="AK421" i="3" l="1"/>
  <c r="AK419" i="3"/>
  <c r="AK420" i="3"/>
  <c r="AK418" i="3"/>
  <c r="AK417" i="3"/>
  <c r="AK407" i="3"/>
  <c r="AK405" i="3"/>
  <c r="AK398" i="3"/>
  <c r="AK416" i="3"/>
  <c r="AK408" i="3"/>
  <c r="AK399" i="3"/>
  <c r="AK394" i="3"/>
  <c r="AK400" i="3"/>
  <c r="AK397" i="3"/>
  <c r="AK389" i="3"/>
  <c r="AK406" i="3"/>
  <c r="AK390" i="3"/>
  <c r="AK385" i="3"/>
  <c r="AK371" i="3"/>
  <c r="AK366" i="3"/>
  <c r="AK362" i="3"/>
  <c r="AK361" i="3"/>
  <c r="AK396" i="3"/>
  <c r="AK391" i="3"/>
  <c r="AK388" i="3"/>
  <c r="AK387" i="3"/>
  <c r="AK386" i="3"/>
  <c r="AK373" i="3"/>
  <c r="AK367" i="3"/>
  <c r="AK363" i="3"/>
  <c r="AK393" i="3"/>
  <c r="AK383" i="3"/>
  <c r="AK379" i="3"/>
  <c r="AK350" i="3"/>
  <c r="AK345" i="3"/>
  <c r="AK351" i="3"/>
  <c r="AK346" i="3"/>
  <c r="AK341" i="3"/>
  <c r="AK360" i="3"/>
  <c r="AK339" i="3"/>
  <c r="AK332" i="3"/>
  <c r="AK327" i="3"/>
  <c r="AK321" i="3"/>
  <c r="AK316" i="3"/>
  <c r="AK310" i="3"/>
  <c r="AK305" i="3"/>
  <c r="AK301" i="3"/>
  <c r="AK404" i="3"/>
  <c r="AK376" i="3"/>
  <c r="AK368" i="3"/>
  <c r="AK365" i="3"/>
  <c r="AK340" i="3"/>
  <c r="AK335" i="3"/>
  <c r="AK333" i="3"/>
  <c r="AK328" i="3"/>
  <c r="AK323" i="3"/>
  <c r="AK317" i="3"/>
  <c r="AK311" i="3"/>
  <c r="AK306" i="3"/>
  <c r="AK302" i="3"/>
  <c r="AK384" i="3"/>
  <c r="AK347" i="3"/>
  <c r="AK343" i="3"/>
  <c r="AK337" i="3"/>
  <c r="AK336" i="3"/>
  <c r="AK299" i="3"/>
  <c r="AK296" i="3"/>
  <c r="AK292" i="3"/>
  <c r="AK264" i="3"/>
  <c r="AK259" i="3"/>
  <c r="AK258" i="3"/>
  <c r="AK364" i="3"/>
  <c r="AK330" i="3"/>
  <c r="AK329" i="3"/>
  <c r="AK326" i="3"/>
  <c r="AK325" i="3"/>
  <c r="AK312" i="3"/>
  <c r="AK309" i="3"/>
  <c r="AK307" i="3"/>
  <c r="AK304" i="3"/>
  <c r="AK303" i="3"/>
  <c r="AK298" i="3"/>
  <c r="AK293" i="3"/>
  <c r="AK289" i="3"/>
  <c r="AK260" i="3"/>
  <c r="AK249" i="3"/>
  <c r="AK245" i="3"/>
  <c r="AK375" i="3"/>
  <c r="AK370" i="3"/>
  <c r="AK342" i="3"/>
  <c r="AK338" i="3"/>
  <c r="AK324" i="3"/>
  <c r="AK318" i="3"/>
  <c r="AK319" i="3"/>
  <c r="AK315" i="3"/>
  <c r="AK353" i="3"/>
  <c r="AK294" i="3"/>
  <c r="AK290" i="3"/>
  <c r="AK261" i="3"/>
  <c r="AK246" i="3"/>
  <c r="AK236" i="3"/>
  <c r="AK232" i="3"/>
  <c r="AK226" i="3"/>
  <c r="AK222" i="3"/>
  <c r="AK204" i="3"/>
  <c r="AK200" i="3"/>
  <c r="AK196" i="3"/>
  <c r="AK186" i="3"/>
  <c r="AK182" i="3"/>
  <c r="AK181" i="3"/>
  <c r="AK177" i="3"/>
  <c r="AK168" i="3"/>
  <c r="AK160" i="3"/>
  <c r="AK155" i="3"/>
  <c r="AK144" i="3"/>
  <c r="AK140" i="3"/>
  <c r="AK136" i="3"/>
  <c r="AK135" i="3"/>
  <c r="AK116" i="3"/>
  <c r="AK349" i="3"/>
  <c r="AK295" i="3"/>
  <c r="AK291" i="3"/>
  <c r="AK248" i="3"/>
  <c r="AK238" i="3"/>
  <c r="AK233" i="3"/>
  <c r="AK227" i="3"/>
  <c r="AK223" i="3"/>
  <c r="AK205" i="3"/>
  <c r="AK201" i="3"/>
  <c r="AK197" i="3"/>
  <c r="AK192" i="3"/>
  <c r="AK190" i="3"/>
  <c r="AK183" i="3"/>
  <c r="AK178" i="3"/>
  <c r="AK170" i="3"/>
  <c r="AK169" i="3"/>
  <c r="AK162" i="3"/>
  <c r="AK156" i="3"/>
  <c r="AK145" i="3"/>
  <c r="AK141" i="3"/>
  <c r="AK137" i="3"/>
  <c r="AK130" i="3"/>
  <c r="AK300" i="3"/>
  <c r="AK255" i="3"/>
  <c r="AK244" i="3"/>
  <c r="AK164" i="3"/>
  <c r="AK163" i="3"/>
  <c r="AK159" i="3"/>
  <c r="AK111" i="3"/>
  <c r="AK107" i="3"/>
  <c r="AK103" i="3"/>
  <c r="AK102" i="3"/>
  <c r="AK97" i="3"/>
  <c r="AK92" i="3"/>
  <c r="AK91" i="3"/>
  <c r="AK87" i="3"/>
  <c r="AK81" i="3"/>
  <c r="AK72" i="3"/>
  <c r="AK65" i="3"/>
  <c r="AK262" i="3"/>
  <c r="AK243" i="3"/>
  <c r="AK241" i="3"/>
  <c r="AK235" i="3"/>
  <c r="AK234" i="3"/>
  <c r="AK231" i="3"/>
  <c r="AK230" i="3"/>
  <c r="AK225" i="3"/>
  <c r="AK224" i="3"/>
  <c r="AK221" i="3"/>
  <c r="AK220" i="3"/>
  <c r="AK193" i="3"/>
  <c r="AK158" i="3"/>
  <c r="AK157" i="3"/>
  <c r="AK147" i="3"/>
  <c r="AK146" i="3"/>
  <c r="AK143" i="3"/>
  <c r="AK142" i="3"/>
  <c r="AK139" i="3"/>
  <c r="AK138" i="3"/>
  <c r="AK133" i="3"/>
  <c r="AK132" i="3"/>
  <c r="AK112" i="3"/>
  <c r="AK108" i="3"/>
  <c r="AK104" i="3"/>
  <c r="AK98" i="3"/>
  <c r="AK93" i="3"/>
  <c r="AK88" i="3"/>
  <c r="AK82" i="3"/>
  <c r="AK78" i="3"/>
  <c r="AK76" i="3"/>
  <c r="AK66" i="3"/>
  <c r="AK61" i="3"/>
  <c r="AK219" i="3"/>
  <c r="AK202" i="3"/>
  <c r="AK198" i="3"/>
  <c r="AK194" i="3"/>
  <c r="AK184" i="3"/>
  <c r="AK171" i="3"/>
  <c r="AK254" i="3"/>
  <c r="AK203" i="3"/>
  <c r="AK199" i="3"/>
  <c r="AK195" i="3"/>
  <c r="AK179" i="3"/>
  <c r="AK176" i="3"/>
  <c r="AK175" i="3"/>
  <c r="AK131" i="3"/>
  <c r="AK314" i="3"/>
  <c r="AK110" i="3"/>
  <c r="AK56" i="3"/>
  <c r="AK47" i="3"/>
  <c r="AK43" i="3"/>
  <c r="AK39" i="3"/>
  <c r="AK257" i="3"/>
  <c r="AK247" i="3"/>
  <c r="AK109" i="3"/>
  <c r="AK106" i="3"/>
  <c r="AK105" i="3"/>
  <c r="AK101" i="3"/>
  <c r="AK100" i="3"/>
  <c r="AK95" i="3"/>
  <c r="AK94" i="3"/>
  <c r="AK90" i="3"/>
  <c r="AK89" i="3"/>
  <c r="AK86" i="3"/>
  <c r="AK84" i="3"/>
  <c r="AK80" i="3"/>
  <c r="AK79" i="3"/>
  <c r="AK63" i="3"/>
  <c r="AK52" i="3"/>
  <c r="AK48" i="3"/>
  <c r="AK44" i="3"/>
  <c r="AK40" i="3"/>
  <c r="AK36" i="3"/>
  <c r="AK77" i="3"/>
  <c r="AK68" i="3"/>
  <c r="AK50" i="3"/>
  <c r="AK49" i="3"/>
  <c r="AK46" i="3"/>
  <c r="AK45" i="3"/>
  <c r="AK42" i="3"/>
  <c r="AK41" i="3"/>
  <c r="AK38" i="3"/>
  <c r="AK33" i="3"/>
  <c r="AK31" i="3"/>
  <c r="AK25" i="3"/>
  <c r="AK5" i="3"/>
  <c r="AK115" i="3"/>
  <c r="AK114" i="3"/>
  <c r="AK113" i="3"/>
  <c r="AK35" i="3"/>
  <c r="AK32" i="3"/>
  <c r="AK27" i="3"/>
  <c r="AK26" i="3"/>
  <c r="AK20" i="3"/>
  <c r="AK19" i="3"/>
  <c r="AK9" i="3"/>
  <c r="AK180" i="3"/>
  <c r="AK67" i="3"/>
  <c r="AK64" i="3"/>
  <c r="AK37" i="3"/>
  <c r="AK34" i="3"/>
  <c r="AK29" i="3"/>
  <c r="AK28" i="3"/>
  <c r="AK23" i="3"/>
  <c r="AK21" i="3"/>
  <c r="AK11" i="3"/>
  <c r="AL2" i="3"/>
  <c r="AK185" i="3"/>
  <c r="AK30" i="3"/>
  <c r="AK24" i="3"/>
  <c r="AK15" i="3"/>
  <c r="AK4" i="3"/>
  <c r="AK17" i="3"/>
  <c r="AL421" i="3" l="1"/>
  <c r="AL419" i="3"/>
  <c r="AL420" i="3"/>
  <c r="AL407" i="3"/>
  <c r="AL416" i="3"/>
  <c r="AL406" i="3"/>
  <c r="AL399" i="3"/>
  <c r="AL418" i="3"/>
  <c r="AL408" i="3"/>
  <c r="AL405" i="3"/>
  <c r="AL404" i="3"/>
  <c r="AL396" i="3"/>
  <c r="AL398" i="3"/>
  <c r="AL394" i="3"/>
  <c r="AL390" i="3"/>
  <c r="AL393" i="3"/>
  <c r="AL391" i="3"/>
  <c r="AL387" i="3"/>
  <c r="AL400" i="3"/>
  <c r="AL388" i="3"/>
  <c r="AL386" i="3"/>
  <c r="AL373" i="3"/>
  <c r="AL367" i="3"/>
  <c r="AL363" i="3"/>
  <c r="AL389" i="3"/>
  <c r="AL379" i="3"/>
  <c r="AL375" i="3"/>
  <c r="AL368" i="3"/>
  <c r="AL364" i="3"/>
  <c r="AL361" i="3"/>
  <c r="AL351" i="3"/>
  <c r="AL346" i="3"/>
  <c r="AL341" i="3"/>
  <c r="AL417" i="3"/>
  <c r="AL376" i="3"/>
  <c r="AL370" i="3"/>
  <c r="AL365" i="3"/>
  <c r="AL360" i="3"/>
  <c r="AL353" i="3"/>
  <c r="AL347" i="3"/>
  <c r="AL342" i="3"/>
  <c r="AL385" i="3"/>
  <c r="AL340" i="3"/>
  <c r="AL335" i="3"/>
  <c r="AL333" i="3"/>
  <c r="AL328" i="3"/>
  <c r="AL323" i="3"/>
  <c r="AL317" i="3"/>
  <c r="AL311" i="3"/>
  <c r="AL306" i="3"/>
  <c r="AL302" i="3"/>
  <c r="AL397" i="3"/>
  <c r="AL371" i="3"/>
  <c r="AL362" i="3"/>
  <c r="AL349" i="3"/>
  <c r="AL343" i="3"/>
  <c r="AL336" i="3"/>
  <c r="AL329" i="3"/>
  <c r="AL325" i="3"/>
  <c r="AL324" i="3"/>
  <c r="AL318" i="3"/>
  <c r="AL314" i="3"/>
  <c r="AL312" i="3"/>
  <c r="AL307" i="3"/>
  <c r="AL303" i="3"/>
  <c r="AL350" i="3"/>
  <c r="AL330" i="3"/>
  <c r="AL326" i="3"/>
  <c r="AL309" i="3"/>
  <c r="AL304" i="3"/>
  <c r="AL298" i="3"/>
  <c r="AL293" i="3"/>
  <c r="AL289" i="3"/>
  <c r="AL260" i="3"/>
  <c r="AL332" i="3"/>
  <c r="AL327" i="3"/>
  <c r="AL310" i="3"/>
  <c r="AL305" i="3"/>
  <c r="AL301" i="3"/>
  <c r="AL294" i="3"/>
  <c r="AL290" i="3"/>
  <c r="AL261" i="3"/>
  <c r="AL255" i="3"/>
  <c r="AL254" i="3"/>
  <c r="AL246" i="3"/>
  <c r="AL384" i="3"/>
  <c r="AL366" i="3"/>
  <c r="AL338" i="3"/>
  <c r="AL345" i="3"/>
  <c r="AL337" i="3"/>
  <c r="AL319" i="3"/>
  <c r="AL383" i="3"/>
  <c r="AL339" i="3"/>
  <c r="AL321" i="3"/>
  <c r="AL300" i="3"/>
  <c r="AL257" i="3"/>
  <c r="AL295" i="3"/>
  <c r="AL291" i="3"/>
  <c r="AL259" i="3"/>
  <c r="AL248" i="3"/>
  <c r="AL238" i="3"/>
  <c r="AL233" i="3"/>
  <c r="AL227" i="3"/>
  <c r="AL223" i="3"/>
  <c r="AL205" i="3"/>
  <c r="AL201" i="3"/>
  <c r="AL197" i="3"/>
  <c r="AL192" i="3"/>
  <c r="AL190" i="3"/>
  <c r="AL183" i="3"/>
  <c r="AL178" i="3"/>
  <c r="AL170" i="3"/>
  <c r="AL169" i="3"/>
  <c r="AL162" i="3"/>
  <c r="AL156" i="3"/>
  <c r="AL145" i="3"/>
  <c r="AL141" i="3"/>
  <c r="AL137" i="3"/>
  <c r="AL130" i="3"/>
  <c r="AL247" i="3"/>
  <c r="AL245" i="3"/>
  <c r="AL241" i="3"/>
  <c r="AL234" i="3"/>
  <c r="AL230" i="3"/>
  <c r="AL224" i="3"/>
  <c r="AL220" i="3"/>
  <c r="AL219" i="3"/>
  <c r="AL202" i="3"/>
  <c r="AL198" i="3"/>
  <c r="AL194" i="3"/>
  <c r="AL193" i="3"/>
  <c r="AL184" i="3"/>
  <c r="AL179" i="3"/>
  <c r="AL171" i="3"/>
  <c r="AL163" i="3"/>
  <c r="AL157" i="3"/>
  <c r="AL146" i="3"/>
  <c r="AL142" i="3"/>
  <c r="AL138" i="3"/>
  <c r="AL132" i="3"/>
  <c r="AL131" i="3"/>
  <c r="AL299" i="3"/>
  <c r="AL296" i="3"/>
  <c r="AL292" i="3"/>
  <c r="AL264" i="3"/>
  <c r="AL262" i="3"/>
  <c r="AL249" i="3"/>
  <c r="AL243" i="3"/>
  <c r="AL235" i="3"/>
  <c r="AL231" i="3"/>
  <c r="AL225" i="3"/>
  <c r="AL221" i="3"/>
  <c r="AL168" i="3"/>
  <c r="AL160" i="3"/>
  <c r="AL158" i="3"/>
  <c r="AL147" i="3"/>
  <c r="AL143" i="3"/>
  <c r="AL139" i="3"/>
  <c r="AL133" i="3"/>
  <c r="AL112" i="3"/>
  <c r="AL108" i="3"/>
  <c r="AL104" i="3"/>
  <c r="AL98" i="3"/>
  <c r="AL93" i="3"/>
  <c r="AL88" i="3"/>
  <c r="AL82" i="3"/>
  <c r="AL78" i="3"/>
  <c r="AL76" i="3"/>
  <c r="AL66" i="3"/>
  <c r="AL316" i="3"/>
  <c r="AL236" i="3"/>
  <c r="AL232" i="3"/>
  <c r="AL226" i="3"/>
  <c r="AL222" i="3"/>
  <c r="AL185" i="3"/>
  <c r="AL180" i="3"/>
  <c r="AL176" i="3"/>
  <c r="AL155" i="3"/>
  <c r="AL144" i="3"/>
  <c r="AL140" i="3"/>
  <c r="AL136" i="3"/>
  <c r="AL135" i="3"/>
  <c r="AL113" i="3"/>
  <c r="AL109" i="3"/>
  <c r="AL105" i="3"/>
  <c r="AL100" i="3"/>
  <c r="AL94" i="3"/>
  <c r="AL89" i="3"/>
  <c r="AL84" i="3"/>
  <c r="AL79" i="3"/>
  <c r="AL77" i="3"/>
  <c r="AL67" i="3"/>
  <c r="AL63" i="3"/>
  <c r="AL50" i="3"/>
  <c r="AL258" i="3"/>
  <c r="AL203" i="3"/>
  <c r="AL199" i="3"/>
  <c r="AL195" i="3"/>
  <c r="AL186" i="3"/>
  <c r="AL175" i="3"/>
  <c r="AL181" i="3"/>
  <c r="AL159" i="3"/>
  <c r="AL115" i="3"/>
  <c r="AL106" i="3"/>
  <c r="AL101" i="3"/>
  <c r="AL95" i="3"/>
  <c r="AL90" i="3"/>
  <c r="AL86" i="3"/>
  <c r="AL80" i="3"/>
  <c r="AL52" i="3"/>
  <c r="AL48" i="3"/>
  <c r="AL44" i="3"/>
  <c r="AL40" i="3"/>
  <c r="AL315" i="3"/>
  <c r="AL244" i="3"/>
  <c r="AL177" i="3"/>
  <c r="AL116" i="3"/>
  <c r="AL114" i="3"/>
  <c r="AL107" i="3"/>
  <c r="AL103" i="3"/>
  <c r="AL102" i="3"/>
  <c r="AL97" i="3"/>
  <c r="AL92" i="3"/>
  <c r="AL91" i="3"/>
  <c r="AL87" i="3"/>
  <c r="AL81" i="3"/>
  <c r="AL68" i="3"/>
  <c r="AL64" i="3"/>
  <c r="AL49" i="3"/>
  <c r="AL45" i="3"/>
  <c r="AL41" i="3"/>
  <c r="AL37" i="3"/>
  <c r="AL33" i="3"/>
  <c r="AL182" i="3"/>
  <c r="AL111" i="3"/>
  <c r="AL65" i="3"/>
  <c r="AL47" i="3"/>
  <c r="AL43" i="3"/>
  <c r="AL39" i="3"/>
  <c r="AL35" i="3"/>
  <c r="AL32" i="3"/>
  <c r="AL27" i="3"/>
  <c r="AL26" i="3"/>
  <c r="AL204" i="3"/>
  <c r="AL196" i="3"/>
  <c r="AL56" i="3"/>
  <c r="AL34" i="3"/>
  <c r="AL29" i="3"/>
  <c r="AL28" i="3"/>
  <c r="AL23" i="3"/>
  <c r="AL21" i="3"/>
  <c r="AL11" i="3"/>
  <c r="AM2" i="3"/>
  <c r="AL110" i="3"/>
  <c r="AL72" i="3"/>
  <c r="AL30" i="3"/>
  <c r="AL24" i="3"/>
  <c r="AL15" i="3"/>
  <c r="AL4" i="3"/>
  <c r="AL200" i="3"/>
  <c r="AL164" i="3"/>
  <c r="AL61" i="3"/>
  <c r="AL46" i="3"/>
  <c r="AL42" i="3"/>
  <c r="AL38" i="3"/>
  <c r="AL36" i="3"/>
  <c r="AL31" i="3"/>
  <c r="AL25" i="3"/>
  <c r="AL17" i="3"/>
  <c r="AL5" i="3"/>
  <c r="AL20" i="3"/>
  <c r="AL19" i="3"/>
  <c r="AL9" i="3"/>
  <c r="AM420" i="3" l="1"/>
  <c r="AM408" i="3"/>
  <c r="AM416" i="3"/>
  <c r="AM407" i="3"/>
  <c r="AM418" i="3"/>
  <c r="AM400" i="3"/>
  <c r="AM421" i="3"/>
  <c r="AM404" i="3"/>
  <c r="AM399" i="3"/>
  <c r="AM417" i="3"/>
  <c r="AM398" i="3"/>
  <c r="AM419" i="3"/>
  <c r="AM406" i="3"/>
  <c r="AM393" i="3"/>
  <c r="AM391" i="3"/>
  <c r="AM387" i="3"/>
  <c r="AM388" i="3"/>
  <c r="AM396" i="3"/>
  <c r="AM389" i="3"/>
  <c r="AM379" i="3"/>
  <c r="AM375" i="3"/>
  <c r="AM368" i="3"/>
  <c r="AM364" i="3"/>
  <c r="AM390" i="3"/>
  <c r="AM384" i="3"/>
  <c r="AM383" i="3"/>
  <c r="AM376" i="3"/>
  <c r="AM370" i="3"/>
  <c r="AM365" i="3"/>
  <c r="AM394" i="3"/>
  <c r="AM360" i="3"/>
  <c r="AM353" i="3"/>
  <c r="AM347" i="3"/>
  <c r="AM342" i="3"/>
  <c r="AM371" i="3"/>
  <c r="AM366" i="3"/>
  <c r="AM362" i="3"/>
  <c r="AM349" i="3"/>
  <c r="AM343" i="3"/>
  <c r="AM397" i="3"/>
  <c r="AM367" i="3"/>
  <c r="AM336" i="3"/>
  <c r="AM329" i="3"/>
  <c r="AM325" i="3"/>
  <c r="AM324" i="3"/>
  <c r="AM318" i="3"/>
  <c r="AM314" i="3"/>
  <c r="AM312" i="3"/>
  <c r="AM307" i="3"/>
  <c r="AM303" i="3"/>
  <c r="AM299" i="3"/>
  <c r="AM386" i="3"/>
  <c r="AM350" i="3"/>
  <c r="AM345" i="3"/>
  <c r="AM338" i="3"/>
  <c r="AM337" i="3"/>
  <c r="AM330" i="3"/>
  <c r="AM326" i="3"/>
  <c r="AM319" i="3"/>
  <c r="AM315" i="3"/>
  <c r="AM309" i="3"/>
  <c r="AM304" i="3"/>
  <c r="AM335" i="3"/>
  <c r="AM332" i="3"/>
  <c r="AM327" i="3"/>
  <c r="AM310" i="3"/>
  <c r="AM305" i="3"/>
  <c r="AM301" i="3"/>
  <c r="AM294" i="3"/>
  <c r="AM290" i="3"/>
  <c r="AM261" i="3"/>
  <c r="AM363" i="3"/>
  <c r="AM351" i="3"/>
  <c r="AM341" i="3"/>
  <c r="AM328" i="3"/>
  <c r="AM311" i="3"/>
  <c r="AM306" i="3"/>
  <c r="AM302" i="3"/>
  <c r="AM300" i="3"/>
  <c r="AM295" i="3"/>
  <c r="AM291" i="3"/>
  <c r="AM262" i="3"/>
  <c r="AM257" i="3"/>
  <c r="AM247" i="3"/>
  <c r="AM385" i="3"/>
  <c r="AM361" i="3"/>
  <c r="AM405" i="3"/>
  <c r="AM373" i="3"/>
  <c r="AM339" i="3"/>
  <c r="AM340" i="3"/>
  <c r="AM321" i="3"/>
  <c r="AM316" i="3"/>
  <c r="AM346" i="3"/>
  <c r="AM333" i="3"/>
  <c r="AM323" i="3"/>
  <c r="AM317" i="3"/>
  <c r="AM245" i="3"/>
  <c r="AM241" i="3"/>
  <c r="AM234" i="3"/>
  <c r="AM230" i="3"/>
  <c r="AM224" i="3"/>
  <c r="AM220" i="3"/>
  <c r="AM219" i="3"/>
  <c r="AM202" i="3"/>
  <c r="AM198" i="3"/>
  <c r="AM194" i="3"/>
  <c r="AM193" i="3"/>
  <c r="AM184" i="3"/>
  <c r="AM179" i="3"/>
  <c r="AM171" i="3"/>
  <c r="AM163" i="3"/>
  <c r="AM157" i="3"/>
  <c r="AM146" i="3"/>
  <c r="AM142" i="3"/>
  <c r="AM138" i="3"/>
  <c r="AM132" i="3"/>
  <c r="AM131" i="3"/>
  <c r="AM296" i="3"/>
  <c r="AM292" i="3"/>
  <c r="AM264" i="3"/>
  <c r="AM258" i="3"/>
  <c r="AM254" i="3"/>
  <c r="AM244" i="3"/>
  <c r="AM243" i="3"/>
  <c r="AM235" i="3"/>
  <c r="AM231" i="3"/>
  <c r="AM225" i="3"/>
  <c r="AM221" i="3"/>
  <c r="AM203" i="3"/>
  <c r="AM199" i="3"/>
  <c r="AM195" i="3"/>
  <c r="AM185" i="3"/>
  <c r="AM180" i="3"/>
  <c r="AM176" i="3"/>
  <c r="AM175" i="3"/>
  <c r="AM164" i="3"/>
  <c r="AM159" i="3"/>
  <c r="AM158" i="3"/>
  <c r="AM147" i="3"/>
  <c r="AM143" i="3"/>
  <c r="AM139" i="3"/>
  <c r="AM133" i="3"/>
  <c r="AM115" i="3"/>
  <c r="AM298" i="3"/>
  <c r="AM293" i="3"/>
  <c r="AM289" i="3"/>
  <c r="AM246" i="3"/>
  <c r="AM236" i="3"/>
  <c r="AM232" i="3"/>
  <c r="AM226" i="3"/>
  <c r="AM222" i="3"/>
  <c r="AM169" i="3"/>
  <c r="AM162" i="3"/>
  <c r="AM155" i="3"/>
  <c r="AM144" i="3"/>
  <c r="AM140" i="3"/>
  <c r="AM136" i="3"/>
  <c r="AM135" i="3"/>
  <c r="AM113" i="3"/>
  <c r="AM109" i="3"/>
  <c r="AM105" i="3"/>
  <c r="AM100" i="3"/>
  <c r="AM94" i="3"/>
  <c r="AM89" i="3"/>
  <c r="AM84" i="3"/>
  <c r="AM79" i="3"/>
  <c r="AM77" i="3"/>
  <c r="AM67" i="3"/>
  <c r="AM248" i="3"/>
  <c r="AM238" i="3"/>
  <c r="AM233" i="3"/>
  <c r="AM227" i="3"/>
  <c r="AM223" i="3"/>
  <c r="AM192" i="3"/>
  <c r="AM186" i="3"/>
  <c r="AM182" i="3"/>
  <c r="AM181" i="3"/>
  <c r="AM177" i="3"/>
  <c r="AM156" i="3"/>
  <c r="AM145" i="3"/>
  <c r="AM141" i="3"/>
  <c r="AM137" i="3"/>
  <c r="AM114" i="3"/>
  <c r="AM110" i="3"/>
  <c r="AM106" i="3"/>
  <c r="AM101" i="3"/>
  <c r="AM95" i="3"/>
  <c r="AM90" i="3"/>
  <c r="AM86" i="3"/>
  <c r="AM80" i="3"/>
  <c r="AM68" i="3"/>
  <c r="AM64" i="3"/>
  <c r="AM52" i="3"/>
  <c r="AM259" i="3"/>
  <c r="AM249" i="3"/>
  <c r="AM178" i="3"/>
  <c r="AM168" i="3"/>
  <c r="AM130" i="3"/>
  <c r="AM260" i="3"/>
  <c r="AM255" i="3"/>
  <c r="AM204" i="3"/>
  <c r="AM200" i="3"/>
  <c r="AM196" i="3"/>
  <c r="AM190" i="3"/>
  <c r="AM116" i="3"/>
  <c r="AM107" i="3"/>
  <c r="AM103" i="3"/>
  <c r="AM102" i="3"/>
  <c r="AM97" i="3"/>
  <c r="AM92" i="3"/>
  <c r="AM91" i="3"/>
  <c r="AM87" i="3"/>
  <c r="AM81" i="3"/>
  <c r="AM63" i="3"/>
  <c r="AM49" i="3"/>
  <c r="AM45" i="3"/>
  <c r="AM41" i="3"/>
  <c r="AM170" i="3"/>
  <c r="AM160" i="3"/>
  <c r="AM112" i="3"/>
  <c r="AM104" i="3"/>
  <c r="AM98" i="3"/>
  <c r="AM93" i="3"/>
  <c r="AM88" i="3"/>
  <c r="AM82" i="3"/>
  <c r="AM78" i="3"/>
  <c r="AM72" i="3"/>
  <c r="AM65" i="3"/>
  <c r="AM61" i="3"/>
  <c r="AM46" i="3"/>
  <c r="AM42" i="3"/>
  <c r="AM38" i="3"/>
  <c r="AM34" i="3"/>
  <c r="AM56" i="3"/>
  <c r="AM48" i="3"/>
  <c r="AM44" i="3"/>
  <c r="AM40" i="3"/>
  <c r="AM29" i="3"/>
  <c r="AM28" i="3"/>
  <c r="AM23" i="3"/>
  <c r="AN2" i="3"/>
  <c r="AM205" i="3"/>
  <c r="AM197" i="3"/>
  <c r="AM108" i="3"/>
  <c r="AM66" i="3"/>
  <c r="AM37" i="3"/>
  <c r="AM30" i="3"/>
  <c r="AM24" i="3"/>
  <c r="AM15" i="3"/>
  <c r="AM4" i="3"/>
  <c r="AM36" i="3"/>
  <c r="AM31" i="3"/>
  <c r="AM25" i="3"/>
  <c r="AM17" i="3"/>
  <c r="AM5" i="3"/>
  <c r="AM201" i="3"/>
  <c r="AM183" i="3"/>
  <c r="AM111" i="3"/>
  <c r="AM76" i="3"/>
  <c r="AM50" i="3"/>
  <c r="AM47" i="3"/>
  <c r="AM43" i="3"/>
  <c r="AM39" i="3"/>
  <c r="AM35" i="3"/>
  <c r="AM33" i="3"/>
  <c r="AM32" i="3"/>
  <c r="AM27" i="3"/>
  <c r="AM26" i="3"/>
  <c r="AM20" i="3"/>
  <c r="AM19" i="3"/>
  <c r="AM9" i="3"/>
  <c r="AM21" i="3"/>
  <c r="AM11" i="3"/>
  <c r="AN421" i="3" l="1"/>
  <c r="AN420" i="3"/>
  <c r="AN417" i="3"/>
  <c r="AN416" i="3"/>
  <c r="AN418" i="3"/>
  <c r="AN408" i="3"/>
  <c r="AN404" i="3"/>
  <c r="AN397" i="3"/>
  <c r="AN406" i="3"/>
  <c r="AN400" i="3"/>
  <c r="AN393" i="3"/>
  <c r="AN407" i="3"/>
  <c r="AN388" i="3"/>
  <c r="AN405" i="3"/>
  <c r="AN399" i="3"/>
  <c r="AN396" i="3"/>
  <c r="AN389" i="3"/>
  <c r="AN419" i="3"/>
  <c r="AN391" i="3"/>
  <c r="AN390" i="3"/>
  <c r="AN387" i="3"/>
  <c r="AN384" i="3"/>
  <c r="AN383" i="3"/>
  <c r="AN376" i="3"/>
  <c r="AN370" i="3"/>
  <c r="AN365" i="3"/>
  <c r="AN398" i="3"/>
  <c r="AN394" i="3"/>
  <c r="AN385" i="3"/>
  <c r="AN371" i="3"/>
  <c r="AN366" i="3"/>
  <c r="AN362" i="3"/>
  <c r="AN349" i="3"/>
  <c r="AN343" i="3"/>
  <c r="AN375" i="3"/>
  <c r="AN373" i="3"/>
  <c r="AN368" i="3"/>
  <c r="AN367" i="3"/>
  <c r="AN364" i="3"/>
  <c r="AN363" i="3"/>
  <c r="AN350" i="3"/>
  <c r="AN345" i="3"/>
  <c r="AN386" i="3"/>
  <c r="AN338" i="3"/>
  <c r="AN337" i="3"/>
  <c r="AN330" i="3"/>
  <c r="AN326" i="3"/>
  <c r="AN319" i="3"/>
  <c r="AN315" i="3"/>
  <c r="AN309" i="3"/>
  <c r="AN304" i="3"/>
  <c r="AN300" i="3"/>
  <c r="AN353" i="3"/>
  <c r="AN351" i="3"/>
  <c r="AN347" i="3"/>
  <c r="AN346" i="3"/>
  <c r="AN342" i="3"/>
  <c r="AN341" i="3"/>
  <c r="AN339" i="3"/>
  <c r="AN332" i="3"/>
  <c r="AN327" i="3"/>
  <c r="AN321" i="3"/>
  <c r="AN316" i="3"/>
  <c r="AN310" i="3"/>
  <c r="AN305" i="3"/>
  <c r="AN329" i="3"/>
  <c r="AN328" i="3"/>
  <c r="AN325" i="3"/>
  <c r="AN312" i="3"/>
  <c r="AN311" i="3"/>
  <c r="AN307" i="3"/>
  <c r="AN306" i="3"/>
  <c r="AN303" i="3"/>
  <c r="AN302" i="3"/>
  <c r="AN295" i="3"/>
  <c r="AN291" i="3"/>
  <c r="AN262" i="3"/>
  <c r="AN296" i="3"/>
  <c r="AN292" i="3"/>
  <c r="AN264" i="3"/>
  <c r="AN259" i="3"/>
  <c r="AN258" i="3"/>
  <c r="AN248" i="3"/>
  <c r="AN336" i="3"/>
  <c r="AN340" i="3"/>
  <c r="AN335" i="3"/>
  <c r="AN361" i="3"/>
  <c r="AN360" i="3"/>
  <c r="AN333" i="3"/>
  <c r="AN301" i="3"/>
  <c r="AN314" i="3"/>
  <c r="AN254" i="3"/>
  <c r="AN247" i="3"/>
  <c r="AN244" i="3"/>
  <c r="AN243" i="3"/>
  <c r="AN235" i="3"/>
  <c r="AN231" i="3"/>
  <c r="AN225" i="3"/>
  <c r="AN221" i="3"/>
  <c r="AN203" i="3"/>
  <c r="AN199" i="3"/>
  <c r="AN195" i="3"/>
  <c r="AN185" i="3"/>
  <c r="AN180" i="3"/>
  <c r="AN176" i="3"/>
  <c r="AN175" i="3"/>
  <c r="AN164" i="3"/>
  <c r="AN159" i="3"/>
  <c r="AN158" i="3"/>
  <c r="AN147" i="3"/>
  <c r="AN143" i="3"/>
  <c r="AN139" i="3"/>
  <c r="AN133" i="3"/>
  <c r="AN115" i="3"/>
  <c r="AN324" i="3"/>
  <c r="AN323" i="3"/>
  <c r="AN318" i="3"/>
  <c r="AN317" i="3"/>
  <c r="AN260" i="3"/>
  <c r="AN257" i="3"/>
  <c r="AN255" i="3"/>
  <c r="AN249" i="3"/>
  <c r="AN236" i="3"/>
  <c r="AN232" i="3"/>
  <c r="AN226" i="3"/>
  <c r="AN222" i="3"/>
  <c r="AN204" i="3"/>
  <c r="AN200" i="3"/>
  <c r="AN196" i="3"/>
  <c r="AN186" i="3"/>
  <c r="AN182" i="3"/>
  <c r="AN181" i="3"/>
  <c r="AN177" i="3"/>
  <c r="AN168" i="3"/>
  <c r="AN160" i="3"/>
  <c r="AN155" i="3"/>
  <c r="AN144" i="3"/>
  <c r="AN140" i="3"/>
  <c r="AN136" i="3"/>
  <c r="AN135" i="3"/>
  <c r="AN116" i="3"/>
  <c r="AN245" i="3"/>
  <c r="AN241" i="3"/>
  <c r="AN238" i="3"/>
  <c r="AN234" i="3"/>
  <c r="AN233" i="3"/>
  <c r="AN230" i="3"/>
  <c r="AN227" i="3"/>
  <c r="AN224" i="3"/>
  <c r="AN223" i="3"/>
  <c r="AN220" i="3"/>
  <c r="AN193" i="3"/>
  <c r="AN192" i="3"/>
  <c r="AN157" i="3"/>
  <c r="AN156" i="3"/>
  <c r="AN146" i="3"/>
  <c r="AN145" i="3"/>
  <c r="AN142" i="3"/>
  <c r="AN141" i="3"/>
  <c r="AN138" i="3"/>
  <c r="AN137" i="3"/>
  <c r="AN132" i="3"/>
  <c r="AN114" i="3"/>
  <c r="AN110" i="3"/>
  <c r="AN106" i="3"/>
  <c r="AN101" i="3"/>
  <c r="AN95" i="3"/>
  <c r="AN90" i="3"/>
  <c r="AN86" i="3"/>
  <c r="AN80" i="3"/>
  <c r="AN68" i="3"/>
  <c r="AN64" i="3"/>
  <c r="AN379" i="3"/>
  <c r="AN190" i="3"/>
  <c r="AN184" i="3"/>
  <c r="AN183" i="3"/>
  <c r="AN179" i="3"/>
  <c r="AN178" i="3"/>
  <c r="AN111" i="3"/>
  <c r="AN107" i="3"/>
  <c r="AN103" i="3"/>
  <c r="AN102" i="3"/>
  <c r="AN97" i="3"/>
  <c r="AN92" i="3"/>
  <c r="AN91" i="3"/>
  <c r="AN87" i="3"/>
  <c r="AN81" i="3"/>
  <c r="AN72" i="3"/>
  <c r="AN65" i="3"/>
  <c r="AN56" i="3"/>
  <c r="AN261" i="3"/>
  <c r="AN162" i="3"/>
  <c r="AN131" i="3"/>
  <c r="AN298" i="3"/>
  <c r="AN294" i="3"/>
  <c r="AN293" i="3"/>
  <c r="AN290" i="3"/>
  <c r="AN289" i="3"/>
  <c r="AN246" i="3"/>
  <c r="AN299" i="3"/>
  <c r="AN171" i="3"/>
  <c r="AN170" i="3"/>
  <c r="AN130" i="3"/>
  <c r="AN112" i="3"/>
  <c r="AN109" i="3"/>
  <c r="AN105" i="3"/>
  <c r="AN104" i="3"/>
  <c r="AN100" i="3"/>
  <c r="AN98" i="3"/>
  <c r="AN94" i="3"/>
  <c r="AN93" i="3"/>
  <c r="AN89" i="3"/>
  <c r="AN88" i="3"/>
  <c r="AN84" i="3"/>
  <c r="AN82" i="3"/>
  <c r="AN79" i="3"/>
  <c r="AN78" i="3"/>
  <c r="AN61" i="3"/>
  <c r="AN46" i="3"/>
  <c r="AN42" i="3"/>
  <c r="AN38" i="3"/>
  <c r="AN77" i="3"/>
  <c r="AN76" i="3"/>
  <c r="AN67" i="3"/>
  <c r="AN66" i="3"/>
  <c r="AN50" i="3"/>
  <c r="AN47" i="3"/>
  <c r="AN43" i="3"/>
  <c r="AN39" i="3"/>
  <c r="AN35" i="3"/>
  <c r="AN205" i="3"/>
  <c r="AN197" i="3"/>
  <c r="AN163" i="3"/>
  <c r="AN113" i="3"/>
  <c r="AN108" i="3"/>
  <c r="AN37" i="3"/>
  <c r="AN34" i="3"/>
  <c r="AN30" i="3"/>
  <c r="AN15" i="3"/>
  <c r="AN202" i="3"/>
  <c r="AN194" i="3"/>
  <c r="AN169" i="3"/>
  <c r="AN36" i="3"/>
  <c r="AN31" i="3"/>
  <c r="AN25" i="3"/>
  <c r="AN17" i="3"/>
  <c r="AN5" i="3"/>
  <c r="AN201" i="3"/>
  <c r="AN63" i="3"/>
  <c r="AN52" i="3"/>
  <c r="AN33" i="3"/>
  <c r="AN32" i="3"/>
  <c r="AN27" i="3"/>
  <c r="AN26" i="3"/>
  <c r="AN20" i="3"/>
  <c r="AN19" i="3"/>
  <c r="AN9" i="3"/>
  <c r="AN219" i="3"/>
  <c r="AN198" i="3"/>
  <c r="AN49" i="3"/>
  <c r="AN48" i="3"/>
  <c r="AN45" i="3"/>
  <c r="AN44" i="3"/>
  <c r="AN41" i="3"/>
  <c r="AN40" i="3"/>
  <c r="AN29" i="3"/>
  <c r="AN28" i="3"/>
  <c r="AN23" i="3"/>
  <c r="AN21" i="3"/>
  <c r="AN11" i="3"/>
  <c r="AO2" i="3"/>
  <c r="AN24" i="3"/>
  <c r="AN4" i="3"/>
  <c r="AO419" i="3" l="1"/>
  <c r="AO418" i="3"/>
  <c r="AO408" i="3"/>
  <c r="AO421" i="3"/>
  <c r="AO417" i="3"/>
  <c r="AO405" i="3"/>
  <c r="AO398" i="3"/>
  <c r="AO406" i="3"/>
  <c r="AO400" i="3"/>
  <c r="AO420" i="3"/>
  <c r="AO407" i="3"/>
  <c r="AO397" i="3"/>
  <c r="AO394" i="3"/>
  <c r="AO399" i="3"/>
  <c r="AO396" i="3"/>
  <c r="AO389" i="3"/>
  <c r="AO390" i="3"/>
  <c r="AO385" i="3"/>
  <c r="AO371" i="3"/>
  <c r="AO366" i="3"/>
  <c r="AO362" i="3"/>
  <c r="AO361" i="3"/>
  <c r="AO404" i="3"/>
  <c r="AO386" i="3"/>
  <c r="AO373" i="3"/>
  <c r="AO367" i="3"/>
  <c r="AO363" i="3"/>
  <c r="AO416" i="3"/>
  <c r="AO388" i="3"/>
  <c r="AO376" i="3"/>
  <c r="AO375" i="3"/>
  <c r="AO370" i="3"/>
  <c r="AO368" i="3"/>
  <c r="AO365" i="3"/>
  <c r="AO364" i="3"/>
  <c r="AO350" i="3"/>
  <c r="AO345" i="3"/>
  <c r="AO384" i="3"/>
  <c r="AO351" i="3"/>
  <c r="AO346" i="3"/>
  <c r="AO341" i="3"/>
  <c r="AO391" i="3"/>
  <c r="AO353" i="3"/>
  <c r="AO349" i="3"/>
  <c r="AO347" i="3"/>
  <c r="AO343" i="3"/>
  <c r="AO342" i="3"/>
  <c r="AO339" i="3"/>
  <c r="AO332" i="3"/>
  <c r="AO327" i="3"/>
  <c r="AO321" i="3"/>
  <c r="AO316" i="3"/>
  <c r="AO310" i="3"/>
  <c r="AO305" i="3"/>
  <c r="AO301" i="3"/>
  <c r="AO393" i="3"/>
  <c r="AO379" i="3"/>
  <c r="AO340" i="3"/>
  <c r="AO335" i="3"/>
  <c r="AO333" i="3"/>
  <c r="AO328" i="3"/>
  <c r="AO323" i="3"/>
  <c r="AO317" i="3"/>
  <c r="AO311" i="3"/>
  <c r="AO306" i="3"/>
  <c r="AO302" i="3"/>
  <c r="AO300" i="3"/>
  <c r="AO296" i="3"/>
  <c r="AO292" i="3"/>
  <c r="AO264" i="3"/>
  <c r="AO259" i="3"/>
  <c r="AO258" i="3"/>
  <c r="AO383" i="3"/>
  <c r="AO338" i="3"/>
  <c r="AO324" i="3"/>
  <c r="AO319" i="3"/>
  <c r="AO318" i="3"/>
  <c r="AO315" i="3"/>
  <c r="AO314" i="3"/>
  <c r="AO299" i="3"/>
  <c r="AO298" i="3"/>
  <c r="AO293" i="3"/>
  <c r="AO289" i="3"/>
  <c r="AO260" i="3"/>
  <c r="AO249" i="3"/>
  <c r="AO245" i="3"/>
  <c r="AO360" i="3"/>
  <c r="AO337" i="3"/>
  <c r="AO387" i="3"/>
  <c r="AO330" i="3"/>
  <c r="AO326" i="3"/>
  <c r="AO309" i="3"/>
  <c r="AO336" i="3"/>
  <c r="AO329" i="3"/>
  <c r="AO304" i="3"/>
  <c r="AO307" i="3"/>
  <c r="AO295" i="3"/>
  <c r="AO294" i="3"/>
  <c r="AO291" i="3"/>
  <c r="AO290" i="3"/>
  <c r="AO262" i="3"/>
  <c r="AO261" i="3"/>
  <c r="AO257" i="3"/>
  <c r="AO255" i="3"/>
  <c r="AO236" i="3"/>
  <c r="AO232" i="3"/>
  <c r="AO226" i="3"/>
  <c r="AO222" i="3"/>
  <c r="AO204" i="3"/>
  <c r="AO200" i="3"/>
  <c r="AO196" i="3"/>
  <c r="AO186" i="3"/>
  <c r="AO182" i="3"/>
  <c r="AO181" i="3"/>
  <c r="AO177" i="3"/>
  <c r="AO168" i="3"/>
  <c r="AO160" i="3"/>
  <c r="AO155" i="3"/>
  <c r="AO144" i="3"/>
  <c r="AO140" i="3"/>
  <c r="AO136" i="3"/>
  <c r="AO135" i="3"/>
  <c r="AO116" i="3"/>
  <c r="AO303" i="3"/>
  <c r="AO246" i="3"/>
  <c r="AO238" i="3"/>
  <c r="AO233" i="3"/>
  <c r="AO227" i="3"/>
  <c r="AO223" i="3"/>
  <c r="AO205" i="3"/>
  <c r="AO201" i="3"/>
  <c r="AO197" i="3"/>
  <c r="AO192" i="3"/>
  <c r="AO190" i="3"/>
  <c r="AO183" i="3"/>
  <c r="AO178" i="3"/>
  <c r="AO170" i="3"/>
  <c r="AO169" i="3"/>
  <c r="AO162" i="3"/>
  <c r="AO156" i="3"/>
  <c r="AO145" i="3"/>
  <c r="AO141" i="3"/>
  <c r="AO137" i="3"/>
  <c r="AO130" i="3"/>
  <c r="AO248" i="3"/>
  <c r="AO185" i="3"/>
  <c r="AO184" i="3"/>
  <c r="AO180" i="3"/>
  <c r="AO179" i="3"/>
  <c r="AO176" i="3"/>
  <c r="AO111" i="3"/>
  <c r="AO107" i="3"/>
  <c r="AO103" i="3"/>
  <c r="AO102" i="3"/>
  <c r="AO97" i="3"/>
  <c r="AO92" i="3"/>
  <c r="AO91" i="3"/>
  <c r="AO87" i="3"/>
  <c r="AO81" i="3"/>
  <c r="AO72" i="3"/>
  <c r="AO65" i="3"/>
  <c r="AO254" i="3"/>
  <c r="AO247" i="3"/>
  <c r="AO219" i="3"/>
  <c r="AO203" i="3"/>
  <c r="AO202" i="3"/>
  <c r="AO199" i="3"/>
  <c r="AO198" i="3"/>
  <c r="AO195" i="3"/>
  <c r="AO194" i="3"/>
  <c r="AO175" i="3"/>
  <c r="AO171" i="3"/>
  <c r="AO131" i="3"/>
  <c r="AO115" i="3"/>
  <c r="AO112" i="3"/>
  <c r="AO108" i="3"/>
  <c r="AO104" i="3"/>
  <c r="AO98" i="3"/>
  <c r="AO93" i="3"/>
  <c r="AO88" i="3"/>
  <c r="AO82" i="3"/>
  <c r="AO78" i="3"/>
  <c r="AO76" i="3"/>
  <c r="AO66" i="3"/>
  <c r="AO61" i="3"/>
  <c r="AO159" i="3"/>
  <c r="AO158" i="3"/>
  <c r="AO147" i="3"/>
  <c r="AO143" i="3"/>
  <c r="AO139" i="3"/>
  <c r="AO132" i="3"/>
  <c r="AO325" i="3"/>
  <c r="AO312" i="3"/>
  <c r="AO244" i="3"/>
  <c r="AO243" i="3"/>
  <c r="AO235" i="3"/>
  <c r="AO231" i="3"/>
  <c r="AO225" i="3"/>
  <c r="AO221" i="3"/>
  <c r="AO163" i="3"/>
  <c r="AO114" i="3"/>
  <c r="AO113" i="3"/>
  <c r="AO110" i="3"/>
  <c r="AO109" i="3"/>
  <c r="AO157" i="3"/>
  <c r="AO142" i="3"/>
  <c r="AO77" i="3"/>
  <c r="AO68" i="3"/>
  <c r="AO67" i="3"/>
  <c r="AO64" i="3"/>
  <c r="AO50" i="3"/>
  <c r="AO47" i="3"/>
  <c r="AO43" i="3"/>
  <c r="AO39" i="3"/>
  <c r="AO241" i="3"/>
  <c r="AO230" i="3"/>
  <c r="AO220" i="3"/>
  <c r="AO164" i="3"/>
  <c r="AO133" i="3"/>
  <c r="AO56" i="3"/>
  <c r="AO48" i="3"/>
  <c r="AO44" i="3"/>
  <c r="AO40" i="3"/>
  <c r="AO36" i="3"/>
  <c r="AO224" i="3"/>
  <c r="AO146" i="3"/>
  <c r="AO31" i="3"/>
  <c r="AO25" i="3"/>
  <c r="AO17" i="3"/>
  <c r="AO106" i="3"/>
  <c r="AO100" i="3"/>
  <c r="AO94" i="3"/>
  <c r="AO90" i="3"/>
  <c r="AO86" i="3"/>
  <c r="AO80" i="3"/>
  <c r="AO63" i="3"/>
  <c r="AO52" i="3"/>
  <c r="AO33" i="3"/>
  <c r="AO32" i="3"/>
  <c r="AO27" i="3"/>
  <c r="AO26" i="3"/>
  <c r="AO20" i="3"/>
  <c r="AO19" i="3"/>
  <c r="AO9" i="3"/>
  <c r="AO234" i="3"/>
  <c r="AO138" i="3"/>
  <c r="AO49" i="3"/>
  <c r="AO46" i="3"/>
  <c r="AO45" i="3"/>
  <c r="AO42" i="3"/>
  <c r="AO41" i="3"/>
  <c r="AO38" i="3"/>
  <c r="AO35" i="3"/>
  <c r="AO29" i="3"/>
  <c r="AO28" i="3"/>
  <c r="AO23" i="3"/>
  <c r="AO21" i="3"/>
  <c r="AO11" i="3"/>
  <c r="AP2" i="3"/>
  <c r="AO193" i="3"/>
  <c r="AO105" i="3"/>
  <c r="AO101" i="3"/>
  <c r="AO95" i="3"/>
  <c r="AO89" i="3"/>
  <c r="AO84" i="3"/>
  <c r="AO79" i="3"/>
  <c r="AO37" i="3"/>
  <c r="AO34" i="3"/>
  <c r="AO30" i="3"/>
  <c r="AO24" i="3"/>
  <c r="AO15" i="3"/>
  <c r="AO4" i="3"/>
  <c r="AO5" i="3"/>
  <c r="AP419" i="3" l="1"/>
  <c r="AP421" i="3"/>
  <c r="AP407" i="3"/>
  <c r="AP417" i="3"/>
  <c r="AP406" i="3"/>
  <c r="AP399" i="3"/>
  <c r="AP420" i="3"/>
  <c r="AP405" i="3"/>
  <c r="AP396" i="3"/>
  <c r="AP408" i="3"/>
  <c r="AP390" i="3"/>
  <c r="AP416" i="3"/>
  <c r="AP404" i="3"/>
  <c r="AP397" i="3"/>
  <c r="AP394" i="3"/>
  <c r="AP391" i="3"/>
  <c r="AP387" i="3"/>
  <c r="AP398" i="3"/>
  <c r="AP386" i="3"/>
  <c r="AP373" i="3"/>
  <c r="AP367" i="3"/>
  <c r="AP363" i="3"/>
  <c r="AP393" i="3"/>
  <c r="AP379" i="3"/>
  <c r="AP375" i="3"/>
  <c r="AP368" i="3"/>
  <c r="AP364" i="3"/>
  <c r="AP384" i="3"/>
  <c r="AP371" i="3"/>
  <c r="AP366" i="3"/>
  <c r="AP362" i="3"/>
  <c r="AP351" i="3"/>
  <c r="AP346" i="3"/>
  <c r="AP341" i="3"/>
  <c r="AP385" i="3"/>
  <c r="AP383" i="3"/>
  <c r="AP361" i="3"/>
  <c r="AP360" i="3"/>
  <c r="AP353" i="3"/>
  <c r="AP347" i="3"/>
  <c r="AP342" i="3"/>
  <c r="AP400" i="3"/>
  <c r="AP376" i="3"/>
  <c r="AP365" i="3"/>
  <c r="AP350" i="3"/>
  <c r="AP345" i="3"/>
  <c r="AP340" i="3"/>
  <c r="AP335" i="3"/>
  <c r="AP333" i="3"/>
  <c r="AP328" i="3"/>
  <c r="AP323" i="3"/>
  <c r="AP317" i="3"/>
  <c r="AP311" i="3"/>
  <c r="AP306" i="3"/>
  <c r="AP302" i="3"/>
  <c r="AP336" i="3"/>
  <c r="AP329" i="3"/>
  <c r="AP325" i="3"/>
  <c r="AP324" i="3"/>
  <c r="AP318" i="3"/>
  <c r="AP314" i="3"/>
  <c r="AP312" i="3"/>
  <c r="AP307" i="3"/>
  <c r="AP303" i="3"/>
  <c r="AP338" i="3"/>
  <c r="AP319" i="3"/>
  <c r="AP315" i="3"/>
  <c r="AP299" i="3"/>
  <c r="AP298" i="3"/>
  <c r="AP293" i="3"/>
  <c r="AP289" i="3"/>
  <c r="AP260" i="3"/>
  <c r="AP418" i="3"/>
  <c r="AP388" i="3"/>
  <c r="AP349" i="3"/>
  <c r="AP339" i="3"/>
  <c r="AP337" i="3"/>
  <c r="AP321" i="3"/>
  <c r="AP316" i="3"/>
  <c r="AP294" i="3"/>
  <c r="AP290" i="3"/>
  <c r="AP261" i="3"/>
  <c r="AP255" i="3"/>
  <c r="AP254" i="3"/>
  <c r="AP246" i="3"/>
  <c r="AP370" i="3"/>
  <c r="AP343" i="3"/>
  <c r="AP330" i="3"/>
  <c r="AP326" i="3"/>
  <c r="AP310" i="3"/>
  <c r="AP300" i="3"/>
  <c r="AP295" i="3"/>
  <c r="AP291" i="3"/>
  <c r="AP332" i="3"/>
  <c r="AP296" i="3"/>
  <c r="AP292" i="3"/>
  <c r="AP264" i="3"/>
  <c r="AP259" i="3"/>
  <c r="AP258" i="3"/>
  <c r="AP249" i="3"/>
  <c r="AP238" i="3"/>
  <c r="AP233" i="3"/>
  <c r="AP227" i="3"/>
  <c r="AP223" i="3"/>
  <c r="AP205" i="3"/>
  <c r="AP201" i="3"/>
  <c r="AP197" i="3"/>
  <c r="AP192" i="3"/>
  <c r="AP190" i="3"/>
  <c r="AP183" i="3"/>
  <c r="AP178" i="3"/>
  <c r="AP170" i="3"/>
  <c r="AP169" i="3"/>
  <c r="AP162" i="3"/>
  <c r="AP156" i="3"/>
  <c r="AP145" i="3"/>
  <c r="AP141" i="3"/>
  <c r="AP137" i="3"/>
  <c r="AP130" i="3"/>
  <c r="AP309" i="3"/>
  <c r="AP305" i="3"/>
  <c r="AP304" i="3"/>
  <c r="AP262" i="3"/>
  <c r="AP248" i="3"/>
  <c r="AP241" i="3"/>
  <c r="AP234" i="3"/>
  <c r="AP230" i="3"/>
  <c r="AP224" i="3"/>
  <c r="AP220" i="3"/>
  <c r="AP219" i="3"/>
  <c r="AP202" i="3"/>
  <c r="AP198" i="3"/>
  <c r="AP194" i="3"/>
  <c r="AP193" i="3"/>
  <c r="AP184" i="3"/>
  <c r="AP179" i="3"/>
  <c r="AP171" i="3"/>
  <c r="AP163" i="3"/>
  <c r="AP157" i="3"/>
  <c r="AP146" i="3"/>
  <c r="AP142" i="3"/>
  <c r="AP138" i="3"/>
  <c r="AP132" i="3"/>
  <c r="AP131" i="3"/>
  <c r="AP327" i="3"/>
  <c r="AP247" i="3"/>
  <c r="AP203" i="3"/>
  <c r="AP199" i="3"/>
  <c r="AP195" i="3"/>
  <c r="AP186" i="3"/>
  <c r="AP182" i="3"/>
  <c r="AP181" i="3"/>
  <c r="AP177" i="3"/>
  <c r="AP175" i="3"/>
  <c r="AP115" i="3"/>
  <c r="AP112" i="3"/>
  <c r="AP108" i="3"/>
  <c r="AP104" i="3"/>
  <c r="AP98" i="3"/>
  <c r="AP93" i="3"/>
  <c r="AP88" i="3"/>
  <c r="AP82" i="3"/>
  <c r="AP78" i="3"/>
  <c r="AP76" i="3"/>
  <c r="AP66" i="3"/>
  <c r="AP389" i="3"/>
  <c r="AP244" i="3"/>
  <c r="AP204" i="3"/>
  <c r="AP200" i="3"/>
  <c r="AP196" i="3"/>
  <c r="AP164" i="3"/>
  <c r="AP159" i="3"/>
  <c r="AP116" i="3"/>
  <c r="AP113" i="3"/>
  <c r="AP109" i="3"/>
  <c r="AP105" i="3"/>
  <c r="AP100" i="3"/>
  <c r="AP94" i="3"/>
  <c r="AP89" i="3"/>
  <c r="AP84" i="3"/>
  <c r="AP79" i="3"/>
  <c r="AP77" i="3"/>
  <c r="AP67" i="3"/>
  <c r="AP63" i="3"/>
  <c r="AP50" i="3"/>
  <c r="AP243" i="3"/>
  <c r="AP235" i="3"/>
  <c r="AP231" i="3"/>
  <c r="AP225" i="3"/>
  <c r="AP221" i="3"/>
  <c r="AP176" i="3"/>
  <c r="AP135" i="3"/>
  <c r="AP185" i="3"/>
  <c r="AP160" i="3"/>
  <c r="AP133" i="3"/>
  <c r="AP111" i="3"/>
  <c r="AP107" i="3"/>
  <c r="AP257" i="3"/>
  <c r="AP236" i="3"/>
  <c r="AP226" i="3"/>
  <c r="AP158" i="3"/>
  <c r="AP143" i="3"/>
  <c r="AP114" i="3"/>
  <c r="AP72" i="3"/>
  <c r="AP65" i="3"/>
  <c r="AP56" i="3"/>
  <c r="AP48" i="3"/>
  <c r="AP44" i="3"/>
  <c r="AP40" i="3"/>
  <c r="AP301" i="3"/>
  <c r="AP245" i="3"/>
  <c r="AP180" i="3"/>
  <c r="AP168" i="3"/>
  <c r="AP144" i="3"/>
  <c r="AP136" i="3"/>
  <c r="AP52" i="3"/>
  <c r="AP49" i="3"/>
  <c r="AP45" i="3"/>
  <c r="AP41" i="3"/>
  <c r="AP37" i="3"/>
  <c r="AP33" i="3"/>
  <c r="AP155" i="3"/>
  <c r="AP106" i="3"/>
  <c r="AP90" i="3"/>
  <c r="AP86" i="3"/>
  <c r="AP80" i="3"/>
  <c r="AP36" i="3"/>
  <c r="AP32" i="3"/>
  <c r="AP27" i="3"/>
  <c r="AP26" i="3"/>
  <c r="AP20" i="3"/>
  <c r="AP19" i="3"/>
  <c r="AP9" i="3"/>
  <c r="AP232" i="3"/>
  <c r="AP139" i="3"/>
  <c r="AP110" i="3"/>
  <c r="AP102" i="3"/>
  <c r="AP97" i="3"/>
  <c r="AP92" i="3"/>
  <c r="AP64" i="3"/>
  <c r="AP46" i="3"/>
  <c r="AP42" i="3"/>
  <c r="AP38" i="3"/>
  <c r="AP35" i="3"/>
  <c r="AP29" i="3"/>
  <c r="AP28" i="3"/>
  <c r="AP23" i="3"/>
  <c r="AP21" i="3"/>
  <c r="AP11" i="3"/>
  <c r="AQ2" i="3"/>
  <c r="AP140" i="3"/>
  <c r="AP101" i="3"/>
  <c r="AP95" i="3"/>
  <c r="AP61" i="3"/>
  <c r="AP47" i="3"/>
  <c r="AP43" i="3"/>
  <c r="AP39" i="3"/>
  <c r="AP34" i="3"/>
  <c r="AP30" i="3"/>
  <c r="AP24" i="3"/>
  <c r="AP15" i="3"/>
  <c r="AP4" i="3"/>
  <c r="AP222" i="3"/>
  <c r="AP147" i="3"/>
  <c r="AP103" i="3"/>
  <c r="AP91" i="3"/>
  <c r="AP87" i="3"/>
  <c r="AP81" i="3"/>
  <c r="AP68" i="3"/>
  <c r="AP31" i="3"/>
  <c r="AP25" i="3"/>
  <c r="AP17" i="3"/>
  <c r="AP5" i="3"/>
  <c r="AQ420" i="3" l="1"/>
  <c r="AQ421" i="3"/>
  <c r="AQ419" i="3"/>
  <c r="AQ408" i="3"/>
  <c r="AQ416" i="3"/>
  <c r="AQ407" i="3"/>
  <c r="AQ400" i="3"/>
  <c r="AQ417" i="3"/>
  <c r="AQ405" i="3"/>
  <c r="AQ404" i="3"/>
  <c r="AQ399" i="3"/>
  <c r="AQ397" i="3"/>
  <c r="AQ394" i="3"/>
  <c r="AQ391" i="3"/>
  <c r="AQ387" i="3"/>
  <c r="AQ418" i="3"/>
  <c r="AQ398" i="3"/>
  <c r="AQ393" i="3"/>
  <c r="AQ388" i="3"/>
  <c r="AQ379" i="3"/>
  <c r="AQ375" i="3"/>
  <c r="AQ368" i="3"/>
  <c r="AQ364" i="3"/>
  <c r="AQ384" i="3"/>
  <c r="AQ383" i="3"/>
  <c r="AQ376" i="3"/>
  <c r="AQ370" i="3"/>
  <c r="AQ365" i="3"/>
  <c r="AQ396" i="3"/>
  <c r="AQ390" i="3"/>
  <c r="AQ385" i="3"/>
  <c r="AQ373" i="3"/>
  <c r="AQ367" i="3"/>
  <c r="AQ363" i="3"/>
  <c r="AQ361" i="3"/>
  <c r="AQ360" i="3"/>
  <c r="AQ353" i="3"/>
  <c r="AQ347" i="3"/>
  <c r="AQ342" i="3"/>
  <c r="AQ389" i="3"/>
  <c r="AQ386" i="3"/>
  <c r="AQ349" i="3"/>
  <c r="AQ343" i="3"/>
  <c r="AQ406" i="3"/>
  <c r="AQ371" i="3"/>
  <c r="AQ362" i="3"/>
  <c r="AQ351" i="3"/>
  <c r="AQ346" i="3"/>
  <c r="AQ341" i="3"/>
  <c r="AQ336" i="3"/>
  <c r="AQ329" i="3"/>
  <c r="AQ325" i="3"/>
  <c r="AQ324" i="3"/>
  <c r="AQ318" i="3"/>
  <c r="AQ314" i="3"/>
  <c r="AQ312" i="3"/>
  <c r="AQ307" i="3"/>
  <c r="AQ303" i="3"/>
  <c r="AQ299" i="3"/>
  <c r="AQ338" i="3"/>
  <c r="AQ337" i="3"/>
  <c r="AQ330" i="3"/>
  <c r="AQ326" i="3"/>
  <c r="AQ319" i="3"/>
  <c r="AQ315" i="3"/>
  <c r="AQ309" i="3"/>
  <c r="AQ304" i="3"/>
  <c r="AQ339" i="3"/>
  <c r="AQ321" i="3"/>
  <c r="AQ316" i="3"/>
  <c r="AQ294" i="3"/>
  <c r="AQ290" i="3"/>
  <c r="AQ261" i="3"/>
  <c r="AQ366" i="3"/>
  <c r="AQ345" i="3"/>
  <c r="AQ340" i="3"/>
  <c r="AQ333" i="3"/>
  <c r="AQ323" i="3"/>
  <c r="AQ317" i="3"/>
  <c r="AQ301" i="3"/>
  <c r="AQ295" i="3"/>
  <c r="AQ291" i="3"/>
  <c r="AQ262" i="3"/>
  <c r="AQ257" i="3"/>
  <c r="AQ247" i="3"/>
  <c r="AQ328" i="3"/>
  <c r="AQ311" i="3"/>
  <c r="AQ306" i="3"/>
  <c r="AQ332" i="3"/>
  <c r="AQ302" i="3"/>
  <c r="AQ296" i="3"/>
  <c r="AQ292" i="3"/>
  <c r="AQ264" i="3"/>
  <c r="AQ350" i="3"/>
  <c r="AQ298" i="3"/>
  <c r="AQ293" i="3"/>
  <c r="AQ289" i="3"/>
  <c r="AQ260" i="3"/>
  <c r="AQ335" i="3"/>
  <c r="AQ305" i="3"/>
  <c r="AQ258" i="3"/>
  <c r="AQ248" i="3"/>
  <c r="AQ246" i="3"/>
  <c r="AQ241" i="3"/>
  <c r="AQ234" i="3"/>
  <c r="AQ230" i="3"/>
  <c r="AQ224" i="3"/>
  <c r="AQ220" i="3"/>
  <c r="AQ219" i="3"/>
  <c r="AQ202" i="3"/>
  <c r="AQ198" i="3"/>
  <c r="AQ194" i="3"/>
  <c r="AQ193" i="3"/>
  <c r="AQ184" i="3"/>
  <c r="AQ179" i="3"/>
  <c r="AQ171" i="3"/>
  <c r="AQ163" i="3"/>
  <c r="AQ157" i="3"/>
  <c r="AQ146" i="3"/>
  <c r="AQ142" i="3"/>
  <c r="AQ138" i="3"/>
  <c r="AQ132" i="3"/>
  <c r="AQ131" i="3"/>
  <c r="AQ310" i="3"/>
  <c r="AQ245" i="3"/>
  <c r="AQ244" i="3"/>
  <c r="AQ243" i="3"/>
  <c r="AQ235" i="3"/>
  <c r="AQ231" i="3"/>
  <c r="AQ225" i="3"/>
  <c r="AQ221" i="3"/>
  <c r="AQ203" i="3"/>
  <c r="AQ199" i="3"/>
  <c r="AQ195" i="3"/>
  <c r="AQ185" i="3"/>
  <c r="AQ180" i="3"/>
  <c r="AQ176" i="3"/>
  <c r="AQ175" i="3"/>
  <c r="AQ164" i="3"/>
  <c r="AQ159" i="3"/>
  <c r="AQ158" i="3"/>
  <c r="AQ147" i="3"/>
  <c r="AQ143" i="3"/>
  <c r="AQ139" i="3"/>
  <c r="AQ133" i="3"/>
  <c r="AQ115" i="3"/>
  <c r="AQ254" i="3"/>
  <c r="AQ204" i="3"/>
  <c r="AQ200" i="3"/>
  <c r="AQ196" i="3"/>
  <c r="AQ190" i="3"/>
  <c r="AQ183" i="3"/>
  <c r="AQ178" i="3"/>
  <c r="AQ116" i="3"/>
  <c r="AQ113" i="3"/>
  <c r="AQ109" i="3"/>
  <c r="AQ105" i="3"/>
  <c r="AQ100" i="3"/>
  <c r="AQ94" i="3"/>
  <c r="AQ89" i="3"/>
  <c r="AQ84" i="3"/>
  <c r="AQ79" i="3"/>
  <c r="AQ77" i="3"/>
  <c r="AQ67" i="3"/>
  <c r="AQ259" i="3"/>
  <c r="AQ205" i="3"/>
  <c r="AQ201" i="3"/>
  <c r="AQ197" i="3"/>
  <c r="AQ170" i="3"/>
  <c r="AQ168" i="3"/>
  <c r="AQ160" i="3"/>
  <c r="AQ130" i="3"/>
  <c r="AQ114" i="3"/>
  <c r="AQ110" i="3"/>
  <c r="AQ106" i="3"/>
  <c r="AQ101" i="3"/>
  <c r="AQ95" i="3"/>
  <c r="AQ90" i="3"/>
  <c r="AQ86" i="3"/>
  <c r="AQ80" i="3"/>
  <c r="AQ68" i="3"/>
  <c r="AQ64" i="3"/>
  <c r="AQ52" i="3"/>
  <c r="AQ300" i="3"/>
  <c r="AQ255" i="3"/>
  <c r="AQ181" i="3"/>
  <c r="AQ156" i="3"/>
  <c r="AQ145" i="3"/>
  <c r="AQ141" i="3"/>
  <c r="AQ137" i="3"/>
  <c r="AQ238" i="3"/>
  <c r="AQ233" i="3"/>
  <c r="AQ227" i="3"/>
  <c r="AQ223" i="3"/>
  <c r="AQ192" i="3"/>
  <c r="AQ182" i="3"/>
  <c r="AQ169" i="3"/>
  <c r="AQ155" i="3"/>
  <c r="AQ144" i="3"/>
  <c r="AQ140" i="3"/>
  <c r="AQ136" i="3"/>
  <c r="AQ112" i="3"/>
  <c r="AQ108" i="3"/>
  <c r="AQ327" i="3"/>
  <c r="AQ177" i="3"/>
  <c r="AQ76" i="3"/>
  <c r="AQ66" i="3"/>
  <c r="AQ49" i="3"/>
  <c r="AQ45" i="3"/>
  <c r="AQ41" i="3"/>
  <c r="AQ249" i="3"/>
  <c r="AQ232" i="3"/>
  <c r="AQ222" i="3"/>
  <c r="AQ162" i="3"/>
  <c r="AQ135" i="3"/>
  <c r="AQ111" i="3"/>
  <c r="AQ63" i="3"/>
  <c r="AQ46" i="3"/>
  <c r="AQ42" i="3"/>
  <c r="AQ38" i="3"/>
  <c r="AQ34" i="3"/>
  <c r="AQ226" i="3"/>
  <c r="AQ102" i="3"/>
  <c r="AQ97" i="3"/>
  <c r="AQ92" i="3"/>
  <c r="AQ35" i="3"/>
  <c r="AQ33" i="3"/>
  <c r="AQ29" i="3"/>
  <c r="AQ28" i="3"/>
  <c r="AQ21" i="3"/>
  <c r="AQ11" i="3"/>
  <c r="AQ104" i="3"/>
  <c r="AQ88" i="3"/>
  <c r="AQ82" i="3"/>
  <c r="AQ78" i="3"/>
  <c r="AQ72" i="3"/>
  <c r="AQ61" i="3"/>
  <c r="AQ47" i="3"/>
  <c r="AQ43" i="3"/>
  <c r="AQ39" i="3"/>
  <c r="AQ30" i="3"/>
  <c r="AQ24" i="3"/>
  <c r="AQ15" i="3"/>
  <c r="AQ4" i="3"/>
  <c r="AQ236" i="3"/>
  <c r="AQ103" i="3"/>
  <c r="AQ91" i="3"/>
  <c r="AQ87" i="3"/>
  <c r="AQ81" i="3"/>
  <c r="AQ50" i="3"/>
  <c r="AQ48" i="3"/>
  <c r="AQ44" i="3"/>
  <c r="AQ40" i="3"/>
  <c r="AQ37" i="3"/>
  <c r="AQ31" i="3"/>
  <c r="AQ25" i="3"/>
  <c r="AQ17" i="3"/>
  <c r="AQ5" i="3"/>
  <c r="AQ186" i="3"/>
  <c r="AQ107" i="3"/>
  <c r="AQ98" i="3"/>
  <c r="AQ93" i="3"/>
  <c r="AQ65" i="3"/>
  <c r="AQ56" i="3"/>
  <c r="AQ36" i="3"/>
  <c r="AQ32" i="3"/>
  <c r="AQ27" i="3"/>
  <c r="AQ26" i="3"/>
  <c r="AQ20" i="3"/>
  <c r="AQ19" i="3"/>
  <c r="AQ9" i="3"/>
  <c r="AQ23" i="3"/>
  <c r="AR2" i="3"/>
  <c r="AR421" i="3" l="1"/>
  <c r="AR420" i="3"/>
  <c r="AR419" i="3"/>
  <c r="AR417" i="3"/>
  <c r="AR416" i="3"/>
  <c r="AR407" i="3"/>
  <c r="AR418" i="3"/>
  <c r="AR404" i="3"/>
  <c r="AR397" i="3"/>
  <c r="AR399" i="3"/>
  <c r="AR398" i="3"/>
  <c r="AR393" i="3"/>
  <c r="AR405" i="3"/>
  <c r="AR388" i="3"/>
  <c r="AR400" i="3"/>
  <c r="AR389" i="3"/>
  <c r="AR394" i="3"/>
  <c r="AR384" i="3"/>
  <c r="AR383" i="3"/>
  <c r="AR376" i="3"/>
  <c r="AR370" i="3"/>
  <c r="AR365" i="3"/>
  <c r="AR406" i="3"/>
  <c r="AR385" i="3"/>
  <c r="AR371" i="3"/>
  <c r="AR366" i="3"/>
  <c r="AR362" i="3"/>
  <c r="AR386" i="3"/>
  <c r="AR349" i="3"/>
  <c r="AR343" i="3"/>
  <c r="AR391" i="3"/>
  <c r="AR387" i="3"/>
  <c r="AR379" i="3"/>
  <c r="AR350" i="3"/>
  <c r="AR345" i="3"/>
  <c r="AR390" i="3"/>
  <c r="AR368" i="3"/>
  <c r="AR338" i="3"/>
  <c r="AR337" i="3"/>
  <c r="AR330" i="3"/>
  <c r="AR326" i="3"/>
  <c r="AR319" i="3"/>
  <c r="AR315" i="3"/>
  <c r="AR309" i="3"/>
  <c r="AR304" i="3"/>
  <c r="AR300" i="3"/>
  <c r="AR373" i="3"/>
  <c r="AR363" i="3"/>
  <c r="AR361" i="3"/>
  <c r="AR360" i="3"/>
  <c r="AR339" i="3"/>
  <c r="AR332" i="3"/>
  <c r="AR327" i="3"/>
  <c r="AR321" i="3"/>
  <c r="AR316" i="3"/>
  <c r="AR310" i="3"/>
  <c r="AR305" i="3"/>
  <c r="AR408" i="3"/>
  <c r="AR364" i="3"/>
  <c r="AR351" i="3"/>
  <c r="AR341" i="3"/>
  <c r="AR340" i="3"/>
  <c r="AR333" i="3"/>
  <c r="AR324" i="3"/>
  <c r="AR323" i="3"/>
  <c r="AR318" i="3"/>
  <c r="AR317" i="3"/>
  <c r="AR314" i="3"/>
  <c r="AR301" i="3"/>
  <c r="AR295" i="3"/>
  <c r="AR291" i="3"/>
  <c r="AR262" i="3"/>
  <c r="AR353" i="3"/>
  <c r="AR342" i="3"/>
  <c r="AR336" i="3"/>
  <c r="AR335" i="3"/>
  <c r="AR296" i="3"/>
  <c r="AR292" i="3"/>
  <c r="AR264" i="3"/>
  <c r="AR259" i="3"/>
  <c r="AR258" i="3"/>
  <c r="AR248" i="3"/>
  <c r="AR375" i="3"/>
  <c r="AR367" i="3"/>
  <c r="AR346" i="3"/>
  <c r="AR328" i="3"/>
  <c r="AR307" i="3"/>
  <c r="AR306" i="3"/>
  <c r="AR298" i="3"/>
  <c r="AR294" i="3"/>
  <c r="AR293" i="3"/>
  <c r="AR290" i="3"/>
  <c r="AR289" i="3"/>
  <c r="AR325" i="3"/>
  <c r="AR312" i="3"/>
  <c r="AR311" i="3"/>
  <c r="AR303" i="3"/>
  <c r="AR299" i="3"/>
  <c r="AR257" i="3"/>
  <c r="AR396" i="3"/>
  <c r="AR260" i="3"/>
  <c r="AR245" i="3"/>
  <c r="AR244" i="3"/>
  <c r="AR243" i="3"/>
  <c r="AR235" i="3"/>
  <c r="AR231" i="3"/>
  <c r="AR225" i="3"/>
  <c r="AR221" i="3"/>
  <c r="AR203" i="3"/>
  <c r="AR199" i="3"/>
  <c r="AR195" i="3"/>
  <c r="AR185" i="3"/>
  <c r="AR180" i="3"/>
  <c r="AR176" i="3"/>
  <c r="AR175" i="3"/>
  <c r="AR164" i="3"/>
  <c r="AR159" i="3"/>
  <c r="AR158" i="3"/>
  <c r="AR147" i="3"/>
  <c r="AR143" i="3"/>
  <c r="AR139" i="3"/>
  <c r="AR133" i="3"/>
  <c r="AR115" i="3"/>
  <c r="AR302" i="3"/>
  <c r="AR254" i="3"/>
  <c r="AR247" i="3"/>
  <c r="AR236" i="3"/>
  <c r="AR232" i="3"/>
  <c r="AR226" i="3"/>
  <c r="AR222" i="3"/>
  <c r="AR204" i="3"/>
  <c r="AR200" i="3"/>
  <c r="AR196" i="3"/>
  <c r="AR186" i="3"/>
  <c r="AR182" i="3"/>
  <c r="AR181" i="3"/>
  <c r="AR177" i="3"/>
  <c r="AR168" i="3"/>
  <c r="AR160" i="3"/>
  <c r="AR155" i="3"/>
  <c r="AR144" i="3"/>
  <c r="AR140" i="3"/>
  <c r="AR136" i="3"/>
  <c r="AR135" i="3"/>
  <c r="AR116" i="3"/>
  <c r="AR347" i="3"/>
  <c r="AR219" i="3"/>
  <c r="AR205" i="3"/>
  <c r="AR202" i="3"/>
  <c r="AR201" i="3"/>
  <c r="AR198" i="3"/>
  <c r="AR197" i="3"/>
  <c r="AR194" i="3"/>
  <c r="AR171" i="3"/>
  <c r="AR170" i="3"/>
  <c r="AR131" i="3"/>
  <c r="AR130" i="3"/>
  <c r="AR114" i="3"/>
  <c r="AR110" i="3"/>
  <c r="AR106" i="3"/>
  <c r="AR101" i="3"/>
  <c r="AR95" i="3"/>
  <c r="AR90" i="3"/>
  <c r="AR86" i="3"/>
  <c r="AR80" i="3"/>
  <c r="AR68" i="3"/>
  <c r="AR64" i="3"/>
  <c r="AR255" i="3"/>
  <c r="AR249" i="3"/>
  <c r="AR169" i="3"/>
  <c r="AR163" i="3"/>
  <c r="AR162" i="3"/>
  <c r="AR111" i="3"/>
  <c r="AR107" i="3"/>
  <c r="AR103" i="3"/>
  <c r="AR102" i="3"/>
  <c r="AR97" i="3"/>
  <c r="AR92" i="3"/>
  <c r="AR91" i="3"/>
  <c r="AR87" i="3"/>
  <c r="AR81" i="3"/>
  <c r="AR72" i="3"/>
  <c r="AR65" i="3"/>
  <c r="AR56" i="3"/>
  <c r="AR246" i="3"/>
  <c r="AR238" i="3"/>
  <c r="AR233" i="3"/>
  <c r="AR227" i="3"/>
  <c r="AR223" i="3"/>
  <c r="AR192" i="3"/>
  <c r="AR190" i="3"/>
  <c r="AR179" i="3"/>
  <c r="AR329" i="3"/>
  <c r="AR157" i="3"/>
  <c r="AR146" i="3"/>
  <c r="AR142" i="3"/>
  <c r="AR138" i="3"/>
  <c r="AR241" i="3"/>
  <c r="AR230" i="3"/>
  <c r="AR220" i="3"/>
  <c r="AR156" i="3"/>
  <c r="AR141" i="3"/>
  <c r="AR132" i="3"/>
  <c r="AR63" i="3"/>
  <c r="AR52" i="3"/>
  <c r="AR46" i="3"/>
  <c r="AR42" i="3"/>
  <c r="AR38" i="3"/>
  <c r="AR183" i="3"/>
  <c r="AR178" i="3"/>
  <c r="AR113" i="3"/>
  <c r="AR108" i="3"/>
  <c r="AR61" i="3"/>
  <c r="AR47" i="3"/>
  <c r="AR43" i="3"/>
  <c r="AR39" i="3"/>
  <c r="AR35" i="3"/>
  <c r="AR145" i="3"/>
  <c r="AR109" i="3"/>
  <c r="AR104" i="3"/>
  <c r="AR100" i="3"/>
  <c r="AR94" i="3"/>
  <c r="AR88" i="3"/>
  <c r="AR82" i="3"/>
  <c r="AR78" i="3"/>
  <c r="AR66" i="3"/>
  <c r="AR30" i="3"/>
  <c r="AR24" i="3"/>
  <c r="AR261" i="3"/>
  <c r="AR234" i="3"/>
  <c r="AR67" i="3"/>
  <c r="AR50" i="3"/>
  <c r="AR49" i="3"/>
  <c r="AR48" i="3"/>
  <c r="AR45" i="3"/>
  <c r="AR44" i="3"/>
  <c r="AR41" i="3"/>
  <c r="AR40" i="3"/>
  <c r="AR37" i="3"/>
  <c r="AR34" i="3"/>
  <c r="AR31" i="3"/>
  <c r="AR25" i="3"/>
  <c r="AR17" i="3"/>
  <c r="AR5" i="3"/>
  <c r="AR193" i="3"/>
  <c r="AR184" i="3"/>
  <c r="AR137" i="3"/>
  <c r="AR105" i="3"/>
  <c r="AR98" i="3"/>
  <c r="AR93" i="3"/>
  <c r="AR89" i="3"/>
  <c r="AR84" i="3"/>
  <c r="AR79" i="3"/>
  <c r="AR76" i="3"/>
  <c r="AR36" i="3"/>
  <c r="AR32" i="3"/>
  <c r="AR27" i="3"/>
  <c r="AR26" i="3"/>
  <c r="AR20" i="3"/>
  <c r="AR19" i="3"/>
  <c r="AR9" i="3"/>
  <c r="AR224" i="3"/>
  <c r="AR112" i="3"/>
  <c r="AR77" i="3"/>
  <c r="AR33" i="3"/>
  <c r="AR29" i="3"/>
  <c r="AR28" i="3"/>
  <c r="AR23" i="3"/>
  <c r="AR21" i="3"/>
  <c r="AR11" i="3"/>
  <c r="AS2" i="3"/>
  <c r="AR15" i="3"/>
  <c r="AR4" i="3"/>
  <c r="AS420" i="3" l="1"/>
  <c r="AS418" i="3"/>
  <c r="AS421" i="3"/>
  <c r="AS416" i="3"/>
  <c r="AS419" i="3"/>
  <c r="AS408" i="3"/>
  <c r="AS405" i="3"/>
  <c r="AS398" i="3"/>
  <c r="AS407" i="3"/>
  <c r="AS404" i="3"/>
  <c r="AS406" i="3"/>
  <c r="AS400" i="3"/>
  <c r="AS394" i="3"/>
  <c r="AS393" i="3"/>
  <c r="AS389" i="3"/>
  <c r="AS417" i="3"/>
  <c r="AS396" i="3"/>
  <c r="AS390" i="3"/>
  <c r="AS385" i="3"/>
  <c r="AS371" i="3"/>
  <c r="AS366" i="3"/>
  <c r="AS362" i="3"/>
  <c r="AS361" i="3"/>
  <c r="AS397" i="3"/>
  <c r="AS391" i="3"/>
  <c r="AS388" i="3"/>
  <c r="AS387" i="3"/>
  <c r="AS386" i="3"/>
  <c r="AS373" i="3"/>
  <c r="AS367" i="3"/>
  <c r="AS363" i="3"/>
  <c r="AS383" i="3"/>
  <c r="AS379" i="3"/>
  <c r="AS350" i="3"/>
  <c r="AS345" i="3"/>
  <c r="AS351" i="3"/>
  <c r="AS346" i="3"/>
  <c r="AS341" i="3"/>
  <c r="AS360" i="3"/>
  <c r="AS339" i="3"/>
  <c r="AS332" i="3"/>
  <c r="AS327" i="3"/>
  <c r="AS321" i="3"/>
  <c r="AS316" i="3"/>
  <c r="AS310" i="3"/>
  <c r="AS305" i="3"/>
  <c r="AS301" i="3"/>
  <c r="AS384" i="3"/>
  <c r="AS375" i="3"/>
  <c r="AS370" i="3"/>
  <c r="AS364" i="3"/>
  <c r="AS340" i="3"/>
  <c r="AS335" i="3"/>
  <c r="AS333" i="3"/>
  <c r="AS328" i="3"/>
  <c r="AS323" i="3"/>
  <c r="AS317" i="3"/>
  <c r="AS311" i="3"/>
  <c r="AS306" i="3"/>
  <c r="AS302" i="3"/>
  <c r="AS353" i="3"/>
  <c r="AS349" i="3"/>
  <c r="AS342" i="3"/>
  <c r="AS337" i="3"/>
  <c r="AS336" i="3"/>
  <c r="AS296" i="3"/>
  <c r="AS292" i="3"/>
  <c r="AS264" i="3"/>
  <c r="AS259" i="3"/>
  <c r="AS258" i="3"/>
  <c r="AS365" i="3"/>
  <c r="AS330" i="3"/>
  <c r="AS329" i="3"/>
  <c r="AS326" i="3"/>
  <c r="AS325" i="3"/>
  <c r="AS312" i="3"/>
  <c r="AS309" i="3"/>
  <c r="AS307" i="3"/>
  <c r="AS304" i="3"/>
  <c r="AS303" i="3"/>
  <c r="AS300" i="3"/>
  <c r="AS298" i="3"/>
  <c r="AS293" i="3"/>
  <c r="AS289" i="3"/>
  <c r="AS260" i="3"/>
  <c r="AS249" i="3"/>
  <c r="AS245" i="3"/>
  <c r="AS368" i="3"/>
  <c r="AS343" i="3"/>
  <c r="AS376" i="3"/>
  <c r="AS347" i="3"/>
  <c r="AS399" i="3"/>
  <c r="AS314" i="3"/>
  <c r="AS299" i="3"/>
  <c r="AS338" i="3"/>
  <c r="AS315" i="3"/>
  <c r="AS324" i="3"/>
  <c r="AS318" i="3"/>
  <c r="AS262" i="3"/>
  <c r="AS254" i="3"/>
  <c r="AS247" i="3"/>
  <c r="AS236" i="3"/>
  <c r="AS232" i="3"/>
  <c r="AS226" i="3"/>
  <c r="AS222" i="3"/>
  <c r="AS204" i="3"/>
  <c r="AS200" i="3"/>
  <c r="AS196" i="3"/>
  <c r="AS186" i="3"/>
  <c r="AS182" i="3"/>
  <c r="AS181" i="3"/>
  <c r="AS177" i="3"/>
  <c r="AS168" i="3"/>
  <c r="AS160" i="3"/>
  <c r="AS155" i="3"/>
  <c r="AS144" i="3"/>
  <c r="AS140" i="3"/>
  <c r="AS136" i="3"/>
  <c r="AS135" i="3"/>
  <c r="AS116" i="3"/>
  <c r="AS319" i="3"/>
  <c r="AS261" i="3"/>
  <c r="AS255" i="3"/>
  <c r="AS238" i="3"/>
  <c r="AS233" i="3"/>
  <c r="AS227" i="3"/>
  <c r="AS223" i="3"/>
  <c r="AS205" i="3"/>
  <c r="AS201" i="3"/>
  <c r="AS197" i="3"/>
  <c r="AS192" i="3"/>
  <c r="AS190" i="3"/>
  <c r="AS183" i="3"/>
  <c r="AS178" i="3"/>
  <c r="AS170" i="3"/>
  <c r="AS169" i="3"/>
  <c r="AS162" i="3"/>
  <c r="AS156" i="3"/>
  <c r="AS145" i="3"/>
  <c r="AS141" i="3"/>
  <c r="AS137" i="3"/>
  <c r="AS130" i="3"/>
  <c r="AS244" i="3"/>
  <c r="AS164" i="3"/>
  <c r="AS163" i="3"/>
  <c r="AS159" i="3"/>
  <c r="AS111" i="3"/>
  <c r="AS107" i="3"/>
  <c r="AS103" i="3"/>
  <c r="AS102" i="3"/>
  <c r="AS97" i="3"/>
  <c r="AS92" i="3"/>
  <c r="AS91" i="3"/>
  <c r="AS87" i="3"/>
  <c r="AS81" i="3"/>
  <c r="AS72" i="3"/>
  <c r="AS65" i="3"/>
  <c r="AS257" i="3"/>
  <c r="AS246" i="3"/>
  <c r="AS243" i="3"/>
  <c r="AS241" i="3"/>
  <c r="AS235" i="3"/>
  <c r="AS234" i="3"/>
  <c r="AS231" i="3"/>
  <c r="AS230" i="3"/>
  <c r="AS225" i="3"/>
  <c r="AS224" i="3"/>
  <c r="AS221" i="3"/>
  <c r="AS220" i="3"/>
  <c r="AS193" i="3"/>
  <c r="AS158" i="3"/>
  <c r="AS157" i="3"/>
  <c r="AS147" i="3"/>
  <c r="AS146" i="3"/>
  <c r="AS143" i="3"/>
  <c r="AS142" i="3"/>
  <c r="AS139" i="3"/>
  <c r="AS138" i="3"/>
  <c r="AS133" i="3"/>
  <c r="AS132" i="3"/>
  <c r="AS112" i="3"/>
  <c r="AS108" i="3"/>
  <c r="AS104" i="3"/>
  <c r="AS98" i="3"/>
  <c r="AS93" i="3"/>
  <c r="AS88" i="3"/>
  <c r="AS82" i="3"/>
  <c r="AS78" i="3"/>
  <c r="AS76" i="3"/>
  <c r="AS66" i="3"/>
  <c r="AS61" i="3"/>
  <c r="AS294" i="3"/>
  <c r="AS290" i="3"/>
  <c r="AS185" i="3"/>
  <c r="AS295" i="3"/>
  <c r="AS291" i="3"/>
  <c r="AS180" i="3"/>
  <c r="AS176" i="3"/>
  <c r="AS175" i="3"/>
  <c r="AS131" i="3"/>
  <c r="AS113" i="3"/>
  <c r="AS47" i="3"/>
  <c r="AS43" i="3"/>
  <c r="AS39" i="3"/>
  <c r="AS248" i="3"/>
  <c r="AS219" i="3"/>
  <c r="AS202" i="3"/>
  <c r="AS198" i="3"/>
  <c r="AS194" i="3"/>
  <c r="AS184" i="3"/>
  <c r="AS179" i="3"/>
  <c r="AS115" i="3"/>
  <c r="AS110" i="3"/>
  <c r="AS106" i="3"/>
  <c r="AS105" i="3"/>
  <c r="AS101" i="3"/>
  <c r="AS100" i="3"/>
  <c r="AS95" i="3"/>
  <c r="AS94" i="3"/>
  <c r="AS90" i="3"/>
  <c r="AS89" i="3"/>
  <c r="AS86" i="3"/>
  <c r="AS84" i="3"/>
  <c r="AS80" i="3"/>
  <c r="AS79" i="3"/>
  <c r="AS50" i="3"/>
  <c r="AS48" i="3"/>
  <c r="AS44" i="3"/>
  <c r="AS40" i="3"/>
  <c r="AS36" i="3"/>
  <c r="AS203" i="3"/>
  <c r="AS195" i="3"/>
  <c r="AS114" i="3"/>
  <c r="AS67" i="3"/>
  <c r="AS64" i="3"/>
  <c r="AS63" i="3"/>
  <c r="AS52" i="3"/>
  <c r="AS49" i="3"/>
  <c r="AS46" i="3"/>
  <c r="AS45" i="3"/>
  <c r="AS42" i="3"/>
  <c r="AS41" i="3"/>
  <c r="AS38" i="3"/>
  <c r="AS37" i="3"/>
  <c r="AS34" i="3"/>
  <c r="AS31" i="3"/>
  <c r="AS25" i="3"/>
  <c r="AS32" i="3"/>
  <c r="AS27" i="3"/>
  <c r="AS26" i="3"/>
  <c r="AS20" i="3"/>
  <c r="AS19" i="3"/>
  <c r="AS9" i="3"/>
  <c r="AS199" i="3"/>
  <c r="AS171" i="3"/>
  <c r="AS77" i="3"/>
  <c r="AS68" i="3"/>
  <c r="AS56" i="3"/>
  <c r="AS33" i="3"/>
  <c r="AS29" i="3"/>
  <c r="AS28" i="3"/>
  <c r="AS23" i="3"/>
  <c r="AS21" i="3"/>
  <c r="AS11" i="3"/>
  <c r="AT2" i="3"/>
  <c r="AS109" i="3"/>
  <c r="AS35" i="3"/>
  <c r="AS30" i="3"/>
  <c r="AS24" i="3"/>
  <c r="AS15" i="3"/>
  <c r="AS4" i="3"/>
  <c r="AS17" i="3"/>
  <c r="AS5" i="3"/>
  <c r="AT419" i="3" l="1"/>
  <c r="AT421" i="3"/>
  <c r="AT407" i="3"/>
  <c r="AT418" i="3"/>
  <c r="AT408" i="3"/>
  <c r="AT420" i="3"/>
  <c r="AT417" i="3"/>
  <c r="AT406" i="3"/>
  <c r="AT399" i="3"/>
  <c r="AT400" i="3"/>
  <c r="AT416" i="3"/>
  <c r="AT397" i="3"/>
  <c r="AT396" i="3"/>
  <c r="AT404" i="3"/>
  <c r="AT398" i="3"/>
  <c r="AT390" i="3"/>
  <c r="AT391" i="3"/>
  <c r="AT387" i="3"/>
  <c r="AT393" i="3"/>
  <c r="AT388" i="3"/>
  <c r="AT386" i="3"/>
  <c r="AT373" i="3"/>
  <c r="AT367" i="3"/>
  <c r="AT363" i="3"/>
  <c r="AT405" i="3"/>
  <c r="AT389" i="3"/>
  <c r="AT379" i="3"/>
  <c r="AT375" i="3"/>
  <c r="AT368" i="3"/>
  <c r="AT364" i="3"/>
  <c r="AT351" i="3"/>
  <c r="AT346" i="3"/>
  <c r="AT341" i="3"/>
  <c r="AT376" i="3"/>
  <c r="AT370" i="3"/>
  <c r="AT365" i="3"/>
  <c r="AT360" i="3"/>
  <c r="AT353" i="3"/>
  <c r="AT347" i="3"/>
  <c r="AT342" i="3"/>
  <c r="AT394" i="3"/>
  <c r="AT384" i="3"/>
  <c r="AT361" i="3"/>
  <c r="AT340" i="3"/>
  <c r="AT335" i="3"/>
  <c r="AT333" i="3"/>
  <c r="AT328" i="3"/>
  <c r="AT323" i="3"/>
  <c r="AT317" i="3"/>
  <c r="AT311" i="3"/>
  <c r="AT306" i="3"/>
  <c r="AT302" i="3"/>
  <c r="AT383" i="3"/>
  <c r="AT366" i="3"/>
  <c r="AT349" i="3"/>
  <c r="AT343" i="3"/>
  <c r="AT336" i="3"/>
  <c r="AT329" i="3"/>
  <c r="AT325" i="3"/>
  <c r="AT324" i="3"/>
  <c r="AT318" i="3"/>
  <c r="AT314" i="3"/>
  <c r="AT312" i="3"/>
  <c r="AT307" i="3"/>
  <c r="AT303" i="3"/>
  <c r="AT345" i="3"/>
  <c r="AT330" i="3"/>
  <c r="AT326" i="3"/>
  <c r="AT309" i="3"/>
  <c r="AT304" i="3"/>
  <c r="AT300" i="3"/>
  <c r="AT298" i="3"/>
  <c r="AT293" i="3"/>
  <c r="AT289" i="3"/>
  <c r="AT260" i="3"/>
  <c r="AT362" i="3"/>
  <c r="AT332" i="3"/>
  <c r="AT327" i="3"/>
  <c r="AT310" i="3"/>
  <c r="AT305" i="3"/>
  <c r="AT299" i="3"/>
  <c r="AT294" i="3"/>
  <c r="AT290" i="3"/>
  <c r="AT261" i="3"/>
  <c r="AT255" i="3"/>
  <c r="AT254" i="3"/>
  <c r="AT246" i="3"/>
  <c r="AT371" i="3"/>
  <c r="AT339" i="3"/>
  <c r="AT321" i="3"/>
  <c r="AT385" i="3"/>
  <c r="AT350" i="3"/>
  <c r="AT338" i="3"/>
  <c r="AT315" i="3"/>
  <c r="AT319" i="3"/>
  <c r="AT296" i="3"/>
  <c r="AT292" i="3"/>
  <c r="AT264" i="3"/>
  <c r="AT238" i="3"/>
  <c r="AT233" i="3"/>
  <c r="AT227" i="3"/>
  <c r="AT223" i="3"/>
  <c r="AT205" i="3"/>
  <c r="AT201" i="3"/>
  <c r="AT197" i="3"/>
  <c r="AT192" i="3"/>
  <c r="AT190" i="3"/>
  <c r="AT183" i="3"/>
  <c r="AT178" i="3"/>
  <c r="AT170" i="3"/>
  <c r="AT169" i="3"/>
  <c r="AT162" i="3"/>
  <c r="AT156" i="3"/>
  <c r="AT145" i="3"/>
  <c r="AT141" i="3"/>
  <c r="AT137" i="3"/>
  <c r="AT130" i="3"/>
  <c r="AT259" i="3"/>
  <c r="AT257" i="3"/>
  <c r="AT249" i="3"/>
  <c r="AT241" i="3"/>
  <c r="AT234" i="3"/>
  <c r="AT230" i="3"/>
  <c r="AT224" i="3"/>
  <c r="AT220" i="3"/>
  <c r="AT219" i="3"/>
  <c r="AT202" i="3"/>
  <c r="AT198" i="3"/>
  <c r="AT194" i="3"/>
  <c r="AT193" i="3"/>
  <c r="AT184" i="3"/>
  <c r="AT179" i="3"/>
  <c r="AT171" i="3"/>
  <c r="AT163" i="3"/>
  <c r="AT157" i="3"/>
  <c r="AT146" i="3"/>
  <c r="AT142" i="3"/>
  <c r="AT138" i="3"/>
  <c r="AT132" i="3"/>
  <c r="AT131" i="3"/>
  <c r="AT316" i="3"/>
  <c r="AT243" i="3"/>
  <c r="AT235" i="3"/>
  <c r="AT231" i="3"/>
  <c r="AT225" i="3"/>
  <c r="AT221" i="3"/>
  <c r="AT168" i="3"/>
  <c r="AT160" i="3"/>
  <c r="AT158" i="3"/>
  <c r="AT147" i="3"/>
  <c r="AT143" i="3"/>
  <c r="AT139" i="3"/>
  <c r="AT133" i="3"/>
  <c r="AT112" i="3"/>
  <c r="AT108" i="3"/>
  <c r="AT104" i="3"/>
  <c r="AT98" i="3"/>
  <c r="AT93" i="3"/>
  <c r="AT88" i="3"/>
  <c r="AT82" i="3"/>
  <c r="AT78" i="3"/>
  <c r="AT76" i="3"/>
  <c r="AT66" i="3"/>
  <c r="AT337" i="3"/>
  <c r="AT258" i="3"/>
  <c r="AT236" i="3"/>
  <c r="AT232" i="3"/>
  <c r="AT226" i="3"/>
  <c r="AT222" i="3"/>
  <c r="AT185" i="3"/>
  <c r="AT180" i="3"/>
  <c r="AT176" i="3"/>
  <c r="AT155" i="3"/>
  <c r="AT144" i="3"/>
  <c r="AT140" i="3"/>
  <c r="AT136" i="3"/>
  <c r="AT135" i="3"/>
  <c r="AT113" i="3"/>
  <c r="AT109" i="3"/>
  <c r="AT105" i="3"/>
  <c r="AT100" i="3"/>
  <c r="AT94" i="3"/>
  <c r="AT89" i="3"/>
  <c r="AT84" i="3"/>
  <c r="AT79" i="3"/>
  <c r="AT77" i="3"/>
  <c r="AT67" i="3"/>
  <c r="AT63" i="3"/>
  <c r="AT50" i="3"/>
  <c r="AT295" i="3"/>
  <c r="AT291" i="3"/>
  <c r="AT244" i="3"/>
  <c r="AT204" i="3"/>
  <c r="AT200" i="3"/>
  <c r="AT196" i="3"/>
  <c r="AT182" i="3"/>
  <c r="AT301" i="3"/>
  <c r="AT248" i="3"/>
  <c r="AT247" i="3"/>
  <c r="AT177" i="3"/>
  <c r="AT164" i="3"/>
  <c r="AT116" i="3"/>
  <c r="AT245" i="3"/>
  <c r="AT159" i="3"/>
  <c r="AT115" i="3"/>
  <c r="AT111" i="3"/>
  <c r="AT110" i="3"/>
  <c r="AT106" i="3"/>
  <c r="AT101" i="3"/>
  <c r="AT95" i="3"/>
  <c r="AT90" i="3"/>
  <c r="AT86" i="3"/>
  <c r="AT80" i="3"/>
  <c r="AT61" i="3"/>
  <c r="AT48" i="3"/>
  <c r="AT44" i="3"/>
  <c r="AT40" i="3"/>
  <c r="AT262" i="3"/>
  <c r="AT203" i="3"/>
  <c r="AT199" i="3"/>
  <c r="AT195" i="3"/>
  <c r="AT103" i="3"/>
  <c r="AT102" i="3"/>
  <c r="AT97" i="3"/>
  <c r="AT92" i="3"/>
  <c r="AT91" i="3"/>
  <c r="AT87" i="3"/>
  <c r="AT81" i="3"/>
  <c r="AT68" i="3"/>
  <c r="AT64" i="3"/>
  <c r="AT56" i="3"/>
  <c r="AT49" i="3"/>
  <c r="AT45" i="3"/>
  <c r="AT41" i="3"/>
  <c r="AT37" i="3"/>
  <c r="AT33" i="3"/>
  <c r="AT72" i="3"/>
  <c r="AT47" i="3"/>
  <c r="AT43" i="3"/>
  <c r="AT39" i="3"/>
  <c r="AT32" i="3"/>
  <c r="AT27" i="3"/>
  <c r="AT26" i="3"/>
  <c r="AT181" i="3"/>
  <c r="AT36" i="3"/>
  <c r="AT29" i="3"/>
  <c r="AT28" i="3"/>
  <c r="AT23" i="3"/>
  <c r="AT21" i="3"/>
  <c r="AT11" i="3"/>
  <c r="AU2" i="3"/>
  <c r="AT186" i="3"/>
  <c r="AT175" i="3"/>
  <c r="AT107" i="3"/>
  <c r="AT65" i="3"/>
  <c r="AT35" i="3"/>
  <c r="AT30" i="3"/>
  <c r="AT24" i="3"/>
  <c r="AT15" i="3"/>
  <c r="AT4" i="3"/>
  <c r="AT114" i="3"/>
  <c r="AT52" i="3"/>
  <c r="AT46" i="3"/>
  <c r="AT42" i="3"/>
  <c r="AT38" i="3"/>
  <c r="AT34" i="3"/>
  <c r="AT31" i="3"/>
  <c r="AT25" i="3"/>
  <c r="AT17" i="3"/>
  <c r="AT5" i="3"/>
  <c r="AT20" i="3"/>
  <c r="AT19" i="3"/>
  <c r="AT9" i="3"/>
  <c r="AU420" i="3" l="1"/>
  <c r="AU421" i="3"/>
  <c r="AU419" i="3"/>
  <c r="AU408" i="3"/>
  <c r="AU417" i="3"/>
  <c r="AU400" i="3"/>
  <c r="AU416" i="3"/>
  <c r="AU406" i="3"/>
  <c r="AU418" i="3"/>
  <c r="AU405" i="3"/>
  <c r="AU396" i="3"/>
  <c r="AU391" i="3"/>
  <c r="AU387" i="3"/>
  <c r="AU394" i="3"/>
  <c r="AU388" i="3"/>
  <c r="AU404" i="3"/>
  <c r="AU397" i="3"/>
  <c r="AU389" i="3"/>
  <c r="AU379" i="3"/>
  <c r="AU375" i="3"/>
  <c r="AU368" i="3"/>
  <c r="AU364" i="3"/>
  <c r="AU399" i="3"/>
  <c r="AU390" i="3"/>
  <c r="AU384" i="3"/>
  <c r="AU383" i="3"/>
  <c r="AU376" i="3"/>
  <c r="AU370" i="3"/>
  <c r="AU365" i="3"/>
  <c r="AU360" i="3"/>
  <c r="AU353" i="3"/>
  <c r="AU347" i="3"/>
  <c r="AU342" i="3"/>
  <c r="AU398" i="3"/>
  <c r="AU371" i="3"/>
  <c r="AU366" i="3"/>
  <c r="AU362" i="3"/>
  <c r="AU361" i="3"/>
  <c r="AU349" i="3"/>
  <c r="AU343" i="3"/>
  <c r="AU393" i="3"/>
  <c r="AU373" i="3"/>
  <c r="AU363" i="3"/>
  <c r="AU336" i="3"/>
  <c r="AU329" i="3"/>
  <c r="AU325" i="3"/>
  <c r="AU324" i="3"/>
  <c r="AU318" i="3"/>
  <c r="AU314" i="3"/>
  <c r="AU312" i="3"/>
  <c r="AU307" i="3"/>
  <c r="AU303" i="3"/>
  <c r="AU299" i="3"/>
  <c r="AU385" i="3"/>
  <c r="AU350" i="3"/>
  <c r="AU345" i="3"/>
  <c r="AU338" i="3"/>
  <c r="AU337" i="3"/>
  <c r="AU330" i="3"/>
  <c r="AU326" i="3"/>
  <c r="AU319" i="3"/>
  <c r="AU315" i="3"/>
  <c r="AU309" i="3"/>
  <c r="AU304" i="3"/>
  <c r="AU407" i="3"/>
  <c r="AU335" i="3"/>
  <c r="AU332" i="3"/>
  <c r="AU327" i="3"/>
  <c r="AU310" i="3"/>
  <c r="AU305" i="3"/>
  <c r="AU294" i="3"/>
  <c r="AU290" i="3"/>
  <c r="AU261" i="3"/>
  <c r="AU367" i="3"/>
  <c r="AU346" i="3"/>
  <c r="AU328" i="3"/>
  <c r="AU311" i="3"/>
  <c r="AU306" i="3"/>
  <c r="AU302" i="3"/>
  <c r="AU295" i="3"/>
  <c r="AU291" i="3"/>
  <c r="AU262" i="3"/>
  <c r="AU257" i="3"/>
  <c r="AU247" i="3"/>
  <c r="AU386" i="3"/>
  <c r="AU341" i="3"/>
  <c r="AU333" i="3"/>
  <c r="AU323" i="3"/>
  <c r="AU317" i="3"/>
  <c r="AU351" i="3"/>
  <c r="AU339" i="3"/>
  <c r="AU316" i="3"/>
  <c r="AU301" i="3"/>
  <c r="AU259" i="3"/>
  <c r="AU255" i="3"/>
  <c r="AU249" i="3"/>
  <c r="AU241" i="3"/>
  <c r="AU234" i="3"/>
  <c r="AU230" i="3"/>
  <c r="AU224" i="3"/>
  <c r="AU220" i="3"/>
  <c r="AU219" i="3"/>
  <c r="AU202" i="3"/>
  <c r="AU198" i="3"/>
  <c r="AU194" i="3"/>
  <c r="AU193" i="3"/>
  <c r="AU184" i="3"/>
  <c r="AU179" i="3"/>
  <c r="AU171" i="3"/>
  <c r="AU163" i="3"/>
  <c r="AU157" i="3"/>
  <c r="AU146" i="3"/>
  <c r="AU142" i="3"/>
  <c r="AU138" i="3"/>
  <c r="AU132" i="3"/>
  <c r="AU131" i="3"/>
  <c r="AU340" i="3"/>
  <c r="AU321" i="3"/>
  <c r="AU300" i="3"/>
  <c r="AU298" i="3"/>
  <c r="AU293" i="3"/>
  <c r="AU289" i="3"/>
  <c r="AU248" i="3"/>
  <c r="AU246" i="3"/>
  <c r="AU244" i="3"/>
  <c r="AU243" i="3"/>
  <c r="AU235" i="3"/>
  <c r="AU231" i="3"/>
  <c r="AU225" i="3"/>
  <c r="AU221" i="3"/>
  <c r="AU203" i="3"/>
  <c r="AU199" i="3"/>
  <c r="AU195" i="3"/>
  <c r="AU185" i="3"/>
  <c r="AU180" i="3"/>
  <c r="AU176" i="3"/>
  <c r="AU175" i="3"/>
  <c r="AU164" i="3"/>
  <c r="AU159" i="3"/>
  <c r="AU158" i="3"/>
  <c r="AU147" i="3"/>
  <c r="AU143" i="3"/>
  <c r="AU139" i="3"/>
  <c r="AU133" i="3"/>
  <c r="AU115" i="3"/>
  <c r="AU258" i="3"/>
  <c r="AU236" i="3"/>
  <c r="AU232" i="3"/>
  <c r="AU226" i="3"/>
  <c r="AU222" i="3"/>
  <c r="AU169" i="3"/>
  <c r="AU162" i="3"/>
  <c r="AU155" i="3"/>
  <c r="AU144" i="3"/>
  <c r="AU140" i="3"/>
  <c r="AU136" i="3"/>
  <c r="AU135" i="3"/>
  <c r="AU113" i="3"/>
  <c r="AU109" i="3"/>
  <c r="AU105" i="3"/>
  <c r="AU100" i="3"/>
  <c r="AU94" i="3"/>
  <c r="AU89" i="3"/>
  <c r="AU84" i="3"/>
  <c r="AU79" i="3"/>
  <c r="AU77" i="3"/>
  <c r="AU67" i="3"/>
  <c r="AU245" i="3"/>
  <c r="AU238" i="3"/>
  <c r="AU233" i="3"/>
  <c r="AU227" i="3"/>
  <c r="AU223" i="3"/>
  <c r="AU192" i="3"/>
  <c r="AU186" i="3"/>
  <c r="AU182" i="3"/>
  <c r="AU181" i="3"/>
  <c r="AU177" i="3"/>
  <c r="AU156" i="3"/>
  <c r="AU145" i="3"/>
  <c r="AU141" i="3"/>
  <c r="AU137" i="3"/>
  <c r="AU114" i="3"/>
  <c r="AU110" i="3"/>
  <c r="AU106" i="3"/>
  <c r="AU101" i="3"/>
  <c r="AU95" i="3"/>
  <c r="AU90" i="3"/>
  <c r="AU86" i="3"/>
  <c r="AU80" i="3"/>
  <c r="AU68" i="3"/>
  <c r="AU64" i="3"/>
  <c r="AU52" i="3"/>
  <c r="AU260" i="3"/>
  <c r="AU254" i="3"/>
  <c r="AU160" i="3"/>
  <c r="AU116" i="3"/>
  <c r="AU296" i="3"/>
  <c r="AU292" i="3"/>
  <c r="AU264" i="3"/>
  <c r="AU205" i="3"/>
  <c r="AU201" i="3"/>
  <c r="AU197" i="3"/>
  <c r="AU183" i="3"/>
  <c r="AU170" i="3"/>
  <c r="AU178" i="3"/>
  <c r="AU168" i="3"/>
  <c r="AU108" i="3"/>
  <c r="AU103" i="3"/>
  <c r="AU102" i="3"/>
  <c r="AU97" i="3"/>
  <c r="AU92" i="3"/>
  <c r="AU91" i="3"/>
  <c r="AU87" i="3"/>
  <c r="AU81" i="3"/>
  <c r="AU56" i="3"/>
  <c r="AU50" i="3"/>
  <c r="AU49" i="3"/>
  <c r="AU45" i="3"/>
  <c r="AU41" i="3"/>
  <c r="AU107" i="3"/>
  <c r="AU104" i="3"/>
  <c r="AU98" i="3"/>
  <c r="AU93" i="3"/>
  <c r="AU88" i="3"/>
  <c r="AU82" i="3"/>
  <c r="AU78" i="3"/>
  <c r="AU72" i="3"/>
  <c r="AU65" i="3"/>
  <c r="AU46" i="3"/>
  <c r="AU42" i="3"/>
  <c r="AU38" i="3"/>
  <c r="AU34" i="3"/>
  <c r="AU204" i="3"/>
  <c r="AU196" i="3"/>
  <c r="AU61" i="3"/>
  <c r="AU48" i="3"/>
  <c r="AU44" i="3"/>
  <c r="AU40" i="3"/>
  <c r="AU36" i="3"/>
  <c r="AU29" i="3"/>
  <c r="AU28" i="3"/>
  <c r="AU23" i="3"/>
  <c r="AV2" i="3"/>
  <c r="AU76" i="3"/>
  <c r="AU35" i="3"/>
  <c r="AU33" i="3"/>
  <c r="AU30" i="3"/>
  <c r="AU24" i="3"/>
  <c r="AU15" i="3"/>
  <c r="AU4" i="3"/>
  <c r="AU200" i="3"/>
  <c r="AU112" i="3"/>
  <c r="AU111" i="3"/>
  <c r="AU31" i="3"/>
  <c r="AU25" i="3"/>
  <c r="AU17" i="3"/>
  <c r="AU5" i="3"/>
  <c r="AU190" i="3"/>
  <c r="AU130" i="3"/>
  <c r="AU66" i="3"/>
  <c r="AU63" i="3"/>
  <c r="AU47" i="3"/>
  <c r="AU43" i="3"/>
  <c r="AU39" i="3"/>
  <c r="AU37" i="3"/>
  <c r="AU32" i="3"/>
  <c r="AU27" i="3"/>
  <c r="AU26" i="3"/>
  <c r="AU20" i="3"/>
  <c r="AU19" i="3"/>
  <c r="AU9" i="3"/>
  <c r="AU21" i="3"/>
  <c r="AU11" i="3"/>
  <c r="AV421" i="3" l="1"/>
  <c r="AV419" i="3"/>
  <c r="AV420" i="3"/>
  <c r="AV417" i="3"/>
  <c r="AV416" i="3"/>
  <c r="AV407" i="3"/>
  <c r="AV404" i="3"/>
  <c r="AV397" i="3"/>
  <c r="AV418" i="3"/>
  <c r="AV405" i="3"/>
  <c r="AV408" i="3"/>
  <c r="AV399" i="3"/>
  <c r="AV393" i="3"/>
  <c r="AV400" i="3"/>
  <c r="AV394" i="3"/>
  <c r="AV388" i="3"/>
  <c r="AV406" i="3"/>
  <c r="AV389" i="3"/>
  <c r="AV391" i="3"/>
  <c r="AV390" i="3"/>
  <c r="AV387" i="3"/>
  <c r="AV384" i="3"/>
  <c r="AV383" i="3"/>
  <c r="AV376" i="3"/>
  <c r="AV370" i="3"/>
  <c r="AV365" i="3"/>
  <c r="AV396" i="3"/>
  <c r="AV385" i="3"/>
  <c r="AV371" i="3"/>
  <c r="AV366" i="3"/>
  <c r="AV362" i="3"/>
  <c r="AV398" i="3"/>
  <c r="AV361" i="3"/>
  <c r="AV349" i="3"/>
  <c r="AV343" i="3"/>
  <c r="AV375" i="3"/>
  <c r="AV373" i="3"/>
  <c r="AV368" i="3"/>
  <c r="AV367" i="3"/>
  <c r="AV364" i="3"/>
  <c r="AV363" i="3"/>
  <c r="AV350" i="3"/>
  <c r="AV345" i="3"/>
  <c r="AV379" i="3"/>
  <c r="AV338" i="3"/>
  <c r="AV337" i="3"/>
  <c r="AV330" i="3"/>
  <c r="AV326" i="3"/>
  <c r="AV319" i="3"/>
  <c r="AV315" i="3"/>
  <c r="AV309" i="3"/>
  <c r="AV304" i="3"/>
  <c r="AV300" i="3"/>
  <c r="AV353" i="3"/>
  <c r="AV351" i="3"/>
  <c r="AV347" i="3"/>
  <c r="AV346" i="3"/>
  <c r="AV342" i="3"/>
  <c r="AV341" i="3"/>
  <c r="AV339" i="3"/>
  <c r="AV332" i="3"/>
  <c r="AV327" i="3"/>
  <c r="AV321" i="3"/>
  <c r="AV316" i="3"/>
  <c r="AV310" i="3"/>
  <c r="AV305" i="3"/>
  <c r="AV329" i="3"/>
  <c r="AV328" i="3"/>
  <c r="AV325" i="3"/>
  <c r="AV312" i="3"/>
  <c r="AV311" i="3"/>
  <c r="AV307" i="3"/>
  <c r="AV306" i="3"/>
  <c r="AV303" i="3"/>
  <c r="AV302" i="3"/>
  <c r="AV299" i="3"/>
  <c r="AV295" i="3"/>
  <c r="AV291" i="3"/>
  <c r="AV262" i="3"/>
  <c r="AV360" i="3"/>
  <c r="AV301" i="3"/>
  <c r="AV296" i="3"/>
  <c r="AV292" i="3"/>
  <c r="AV264" i="3"/>
  <c r="AV259" i="3"/>
  <c r="AV258" i="3"/>
  <c r="AV248" i="3"/>
  <c r="AV340" i="3"/>
  <c r="AV323" i="3"/>
  <c r="AV317" i="3"/>
  <c r="AV324" i="3"/>
  <c r="AV318" i="3"/>
  <c r="AV314" i="3"/>
  <c r="AV386" i="3"/>
  <c r="AV335" i="3"/>
  <c r="AV333" i="3"/>
  <c r="AV298" i="3"/>
  <c r="AV293" i="3"/>
  <c r="AV289" i="3"/>
  <c r="AV261" i="3"/>
  <c r="AV257" i="3"/>
  <c r="AV246" i="3"/>
  <c r="AV244" i="3"/>
  <c r="AV243" i="3"/>
  <c r="AV235" i="3"/>
  <c r="AV231" i="3"/>
  <c r="AV225" i="3"/>
  <c r="AV221" i="3"/>
  <c r="AV203" i="3"/>
  <c r="AV199" i="3"/>
  <c r="AV195" i="3"/>
  <c r="AV185" i="3"/>
  <c r="AV180" i="3"/>
  <c r="AV176" i="3"/>
  <c r="AV175" i="3"/>
  <c r="AV164" i="3"/>
  <c r="AV159" i="3"/>
  <c r="AV158" i="3"/>
  <c r="AV147" i="3"/>
  <c r="AV143" i="3"/>
  <c r="AV139" i="3"/>
  <c r="AV133" i="3"/>
  <c r="AV115" i="3"/>
  <c r="AV336" i="3"/>
  <c r="AV294" i="3"/>
  <c r="AV290" i="3"/>
  <c r="AV245" i="3"/>
  <c r="AV236" i="3"/>
  <c r="AV232" i="3"/>
  <c r="AV226" i="3"/>
  <c r="AV222" i="3"/>
  <c r="AV204" i="3"/>
  <c r="AV200" i="3"/>
  <c r="AV196" i="3"/>
  <c r="AV186" i="3"/>
  <c r="AV182" i="3"/>
  <c r="AV181" i="3"/>
  <c r="AV177" i="3"/>
  <c r="AV168" i="3"/>
  <c r="AV160" i="3"/>
  <c r="AV155" i="3"/>
  <c r="AV144" i="3"/>
  <c r="AV140" i="3"/>
  <c r="AV136" i="3"/>
  <c r="AV135" i="3"/>
  <c r="AV116" i="3"/>
  <c r="AV255" i="3"/>
  <c r="AV249" i="3"/>
  <c r="AV241" i="3"/>
  <c r="AV238" i="3"/>
  <c r="AV234" i="3"/>
  <c r="AV233" i="3"/>
  <c r="AV230" i="3"/>
  <c r="AV227" i="3"/>
  <c r="AV224" i="3"/>
  <c r="AV223" i="3"/>
  <c r="AV220" i="3"/>
  <c r="AV193" i="3"/>
  <c r="AV192" i="3"/>
  <c r="AV157" i="3"/>
  <c r="AV156" i="3"/>
  <c r="AV146" i="3"/>
  <c r="AV145" i="3"/>
  <c r="AV142" i="3"/>
  <c r="AV141" i="3"/>
  <c r="AV138" i="3"/>
  <c r="AV137" i="3"/>
  <c r="AV132" i="3"/>
  <c r="AV114" i="3"/>
  <c r="AV110" i="3"/>
  <c r="AV106" i="3"/>
  <c r="AV101" i="3"/>
  <c r="AV95" i="3"/>
  <c r="AV90" i="3"/>
  <c r="AV86" i="3"/>
  <c r="AV80" i="3"/>
  <c r="AV68" i="3"/>
  <c r="AV64" i="3"/>
  <c r="AV260" i="3"/>
  <c r="AV190" i="3"/>
  <c r="AV184" i="3"/>
  <c r="AV183" i="3"/>
  <c r="AV179" i="3"/>
  <c r="AV178" i="3"/>
  <c r="AV111" i="3"/>
  <c r="AV107" i="3"/>
  <c r="AV103" i="3"/>
  <c r="AV102" i="3"/>
  <c r="AV97" i="3"/>
  <c r="AV92" i="3"/>
  <c r="AV91" i="3"/>
  <c r="AV87" i="3"/>
  <c r="AV81" i="3"/>
  <c r="AV72" i="3"/>
  <c r="AV65" i="3"/>
  <c r="AV56" i="3"/>
  <c r="AV247" i="3"/>
  <c r="AV205" i="3"/>
  <c r="AV201" i="3"/>
  <c r="AV197" i="3"/>
  <c r="AV170" i="3"/>
  <c r="AV169" i="3"/>
  <c r="AV163" i="3"/>
  <c r="AV219" i="3"/>
  <c r="AV202" i="3"/>
  <c r="AV198" i="3"/>
  <c r="AV194" i="3"/>
  <c r="AV171" i="3"/>
  <c r="AV130" i="3"/>
  <c r="AV254" i="3"/>
  <c r="AV162" i="3"/>
  <c r="AV105" i="3"/>
  <c r="AV104" i="3"/>
  <c r="AV100" i="3"/>
  <c r="AV98" i="3"/>
  <c r="AV94" i="3"/>
  <c r="AV93" i="3"/>
  <c r="AV89" i="3"/>
  <c r="AV88" i="3"/>
  <c r="AV84" i="3"/>
  <c r="AV82" i="3"/>
  <c r="AV79" i="3"/>
  <c r="AV78" i="3"/>
  <c r="AV46" i="3"/>
  <c r="AV42" i="3"/>
  <c r="AV38" i="3"/>
  <c r="AV112" i="3"/>
  <c r="AV109" i="3"/>
  <c r="AV77" i="3"/>
  <c r="AV76" i="3"/>
  <c r="AV67" i="3"/>
  <c r="AV66" i="3"/>
  <c r="AV63" i="3"/>
  <c r="AV52" i="3"/>
  <c r="AV47" i="3"/>
  <c r="AV43" i="3"/>
  <c r="AV39" i="3"/>
  <c r="AV35" i="3"/>
  <c r="AV50" i="3"/>
  <c r="AV33" i="3"/>
  <c r="AV30" i="3"/>
  <c r="AV4" i="3"/>
  <c r="AV31" i="3"/>
  <c r="AV25" i="3"/>
  <c r="AV17" i="3"/>
  <c r="AV5" i="3"/>
  <c r="AV37" i="3"/>
  <c r="AV34" i="3"/>
  <c r="AV32" i="3"/>
  <c r="AV27" i="3"/>
  <c r="AV26" i="3"/>
  <c r="AV20" i="3"/>
  <c r="AV19" i="3"/>
  <c r="AV9" i="3"/>
  <c r="AV131" i="3"/>
  <c r="AV113" i="3"/>
  <c r="AV108" i="3"/>
  <c r="AV61" i="3"/>
  <c r="AV49" i="3"/>
  <c r="AV48" i="3"/>
  <c r="AV45" i="3"/>
  <c r="AV44" i="3"/>
  <c r="AV41" i="3"/>
  <c r="AV40" i="3"/>
  <c r="AV36" i="3"/>
  <c r="AV29" i="3"/>
  <c r="AV28" i="3"/>
  <c r="AV23" i="3"/>
  <c r="AV21" i="3"/>
  <c r="AV11" i="3"/>
  <c r="AW2" i="3"/>
  <c r="AV24" i="3"/>
  <c r="AV15" i="3"/>
  <c r="AW421" i="3" l="1"/>
  <c r="AW420" i="3"/>
  <c r="AW418" i="3"/>
  <c r="AW419" i="3"/>
  <c r="AW407" i="3"/>
  <c r="AW416" i="3"/>
  <c r="AW405" i="3"/>
  <c r="AW398" i="3"/>
  <c r="AW408" i="3"/>
  <c r="AW399" i="3"/>
  <c r="AW404" i="3"/>
  <c r="AW394" i="3"/>
  <c r="AW417" i="3"/>
  <c r="AW406" i="3"/>
  <c r="AW389" i="3"/>
  <c r="AW397" i="3"/>
  <c r="AW393" i="3"/>
  <c r="AW390" i="3"/>
  <c r="AW396" i="3"/>
  <c r="AW385" i="3"/>
  <c r="AW371" i="3"/>
  <c r="AW366" i="3"/>
  <c r="AW362" i="3"/>
  <c r="AW361" i="3"/>
  <c r="AW386" i="3"/>
  <c r="AW373" i="3"/>
  <c r="AW367" i="3"/>
  <c r="AW363" i="3"/>
  <c r="AW391" i="3"/>
  <c r="AW387" i="3"/>
  <c r="AW376" i="3"/>
  <c r="AW375" i="3"/>
  <c r="AW370" i="3"/>
  <c r="AW368" i="3"/>
  <c r="AW365" i="3"/>
  <c r="AW364" i="3"/>
  <c r="AW350" i="3"/>
  <c r="AW345" i="3"/>
  <c r="AW384" i="3"/>
  <c r="AW351" i="3"/>
  <c r="AW346" i="3"/>
  <c r="AW341" i="3"/>
  <c r="AW383" i="3"/>
  <c r="AW353" i="3"/>
  <c r="AW349" i="3"/>
  <c r="AW347" i="3"/>
  <c r="AW343" i="3"/>
  <c r="AW342" i="3"/>
  <c r="AW339" i="3"/>
  <c r="AW332" i="3"/>
  <c r="AW327" i="3"/>
  <c r="AW321" i="3"/>
  <c r="AW316" i="3"/>
  <c r="AW310" i="3"/>
  <c r="AW305" i="3"/>
  <c r="AW301" i="3"/>
  <c r="AW388" i="3"/>
  <c r="AW340" i="3"/>
  <c r="AW335" i="3"/>
  <c r="AW333" i="3"/>
  <c r="AW328" i="3"/>
  <c r="AW323" i="3"/>
  <c r="AW317" i="3"/>
  <c r="AW311" i="3"/>
  <c r="AW306" i="3"/>
  <c r="AW302" i="3"/>
  <c r="AW360" i="3"/>
  <c r="AW296" i="3"/>
  <c r="AW292" i="3"/>
  <c r="AW264" i="3"/>
  <c r="AW259" i="3"/>
  <c r="AW258" i="3"/>
  <c r="AW379" i="3"/>
  <c r="AW338" i="3"/>
  <c r="AW324" i="3"/>
  <c r="AW319" i="3"/>
  <c r="AW318" i="3"/>
  <c r="AW315" i="3"/>
  <c r="AW314" i="3"/>
  <c r="AW298" i="3"/>
  <c r="AW293" i="3"/>
  <c r="AW289" i="3"/>
  <c r="AW260" i="3"/>
  <c r="AW249" i="3"/>
  <c r="AW245" i="3"/>
  <c r="AW400" i="3"/>
  <c r="AW336" i="3"/>
  <c r="AW329" i="3"/>
  <c r="AW325" i="3"/>
  <c r="AW312" i="3"/>
  <c r="AW307" i="3"/>
  <c r="AW330" i="3"/>
  <c r="AW303" i="3"/>
  <c r="AW309" i="3"/>
  <c r="AW300" i="3"/>
  <c r="AW295" i="3"/>
  <c r="AW294" i="3"/>
  <c r="AW291" i="3"/>
  <c r="AW290" i="3"/>
  <c r="AW262" i="3"/>
  <c r="AW261" i="3"/>
  <c r="AW257" i="3"/>
  <c r="AW304" i="3"/>
  <c r="AW248" i="3"/>
  <c r="AW236" i="3"/>
  <c r="AW232" i="3"/>
  <c r="AW226" i="3"/>
  <c r="AW222" i="3"/>
  <c r="AW204" i="3"/>
  <c r="AW200" i="3"/>
  <c r="AW196" i="3"/>
  <c r="AW186" i="3"/>
  <c r="AW182" i="3"/>
  <c r="AW181" i="3"/>
  <c r="AW177" i="3"/>
  <c r="AW168" i="3"/>
  <c r="AW160" i="3"/>
  <c r="AW155" i="3"/>
  <c r="AW144" i="3"/>
  <c r="AW140" i="3"/>
  <c r="AW136" i="3"/>
  <c r="AW135" i="3"/>
  <c r="AW116" i="3"/>
  <c r="AW299" i="3"/>
  <c r="AW254" i="3"/>
  <c r="AW247" i="3"/>
  <c r="AW238" i="3"/>
  <c r="AW233" i="3"/>
  <c r="AW227" i="3"/>
  <c r="AW223" i="3"/>
  <c r="AW205" i="3"/>
  <c r="AW201" i="3"/>
  <c r="AW197" i="3"/>
  <c r="AW192" i="3"/>
  <c r="AW190" i="3"/>
  <c r="AW183" i="3"/>
  <c r="AW178" i="3"/>
  <c r="AW170" i="3"/>
  <c r="AW169" i="3"/>
  <c r="AW162" i="3"/>
  <c r="AW156" i="3"/>
  <c r="AW145" i="3"/>
  <c r="AW141" i="3"/>
  <c r="AW137" i="3"/>
  <c r="AW130" i="3"/>
  <c r="AW337" i="3"/>
  <c r="AW326" i="3"/>
  <c r="AW246" i="3"/>
  <c r="AW185" i="3"/>
  <c r="AW184" i="3"/>
  <c r="AW180" i="3"/>
  <c r="AW179" i="3"/>
  <c r="AW176" i="3"/>
  <c r="AW111" i="3"/>
  <c r="AW107" i="3"/>
  <c r="AW103" i="3"/>
  <c r="AW102" i="3"/>
  <c r="AW97" i="3"/>
  <c r="AW92" i="3"/>
  <c r="AW91" i="3"/>
  <c r="AW87" i="3"/>
  <c r="AW81" i="3"/>
  <c r="AW72" i="3"/>
  <c r="AW65" i="3"/>
  <c r="AW219" i="3"/>
  <c r="AW203" i="3"/>
  <c r="AW202" i="3"/>
  <c r="AW199" i="3"/>
  <c r="AW198" i="3"/>
  <c r="AW195" i="3"/>
  <c r="AW194" i="3"/>
  <c r="AW175" i="3"/>
  <c r="AW171" i="3"/>
  <c r="AW131" i="3"/>
  <c r="AW115" i="3"/>
  <c r="AW112" i="3"/>
  <c r="AW108" i="3"/>
  <c r="AW104" i="3"/>
  <c r="AW98" i="3"/>
  <c r="AW93" i="3"/>
  <c r="AW88" i="3"/>
  <c r="AW82" i="3"/>
  <c r="AW78" i="3"/>
  <c r="AW76" i="3"/>
  <c r="AW66" i="3"/>
  <c r="AW61" i="3"/>
  <c r="AW164" i="3"/>
  <c r="AW157" i="3"/>
  <c r="AW146" i="3"/>
  <c r="AW142" i="3"/>
  <c r="AW138" i="3"/>
  <c r="AW133" i="3"/>
  <c r="AW241" i="3"/>
  <c r="AW234" i="3"/>
  <c r="AW230" i="3"/>
  <c r="AW224" i="3"/>
  <c r="AW220" i="3"/>
  <c r="AW193" i="3"/>
  <c r="AW114" i="3"/>
  <c r="AW113" i="3"/>
  <c r="AW110" i="3"/>
  <c r="AW109" i="3"/>
  <c r="AW244" i="3"/>
  <c r="AW77" i="3"/>
  <c r="AW68" i="3"/>
  <c r="AW67" i="3"/>
  <c r="AW64" i="3"/>
  <c r="AW63" i="3"/>
  <c r="AW52" i="3"/>
  <c r="AW47" i="3"/>
  <c r="AW43" i="3"/>
  <c r="AW39" i="3"/>
  <c r="AW243" i="3"/>
  <c r="AW231" i="3"/>
  <c r="AW221" i="3"/>
  <c r="AW163" i="3"/>
  <c r="AW147" i="3"/>
  <c r="AW139" i="3"/>
  <c r="AW48" i="3"/>
  <c r="AW44" i="3"/>
  <c r="AW40" i="3"/>
  <c r="AW36" i="3"/>
  <c r="AW225" i="3"/>
  <c r="AW35" i="3"/>
  <c r="AW31" i="3"/>
  <c r="AW25" i="3"/>
  <c r="AW17" i="3"/>
  <c r="AW5" i="3"/>
  <c r="AW143" i="3"/>
  <c r="AW105" i="3"/>
  <c r="AW101" i="3"/>
  <c r="AW95" i="3"/>
  <c r="AW89" i="3"/>
  <c r="AW84" i="3"/>
  <c r="AW79" i="3"/>
  <c r="AW56" i="3"/>
  <c r="AW37" i="3"/>
  <c r="AW34" i="3"/>
  <c r="AW32" i="3"/>
  <c r="AW27" i="3"/>
  <c r="AW26" i="3"/>
  <c r="AW20" i="3"/>
  <c r="AW19" i="3"/>
  <c r="AW9" i="3"/>
  <c r="AW255" i="3"/>
  <c r="AW235" i="3"/>
  <c r="AW159" i="3"/>
  <c r="AW132" i="3"/>
  <c r="AW49" i="3"/>
  <c r="AW46" i="3"/>
  <c r="AW45" i="3"/>
  <c r="AW42" i="3"/>
  <c r="AW41" i="3"/>
  <c r="AW38" i="3"/>
  <c r="AW29" i="3"/>
  <c r="AW28" i="3"/>
  <c r="AW23" i="3"/>
  <c r="AW21" i="3"/>
  <c r="AW11" i="3"/>
  <c r="AX2" i="3"/>
  <c r="AW158" i="3"/>
  <c r="AW106" i="3"/>
  <c r="AW100" i="3"/>
  <c r="AW94" i="3"/>
  <c r="AW90" i="3"/>
  <c r="AW86" i="3"/>
  <c r="AW80" i="3"/>
  <c r="AW50" i="3"/>
  <c r="AW33" i="3"/>
  <c r="AW30" i="3"/>
  <c r="AW24" i="3"/>
  <c r="AW15" i="3"/>
  <c r="AW4" i="3"/>
  <c r="AX419" i="3" l="1"/>
  <c r="AX420" i="3"/>
  <c r="AX407" i="3"/>
  <c r="AX416" i="3"/>
  <c r="AX418" i="3"/>
  <c r="AX408" i="3"/>
  <c r="AX406" i="3"/>
  <c r="AX399" i="3"/>
  <c r="AX404" i="3"/>
  <c r="AX417" i="3"/>
  <c r="AX400" i="3"/>
  <c r="AX398" i="3"/>
  <c r="AX396" i="3"/>
  <c r="AX397" i="3"/>
  <c r="AX393" i="3"/>
  <c r="AX390" i="3"/>
  <c r="AX421" i="3"/>
  <c r="AX391" i="3"/>
  <c r="AX387" i="3"/>
  <c r="AX405" i="3"/>
  <c r="AX386" i="3"/>
  <c r="AX373" i="3"/>
  <c r="AX367" i="3"/>
  <c r="AX363" i="3"/>
  <c r="AX379" i="3"/>
  <c r="AX375" i="3"/>
  <c r="AX368" i="3"/>
  <c r="AX364" i="3"/>
  <c r="AX389" i="3"/>
  <c r="AX384" i="3"/>
  <c r="AX371" i="3"/>
  <c r="AX366" i="3"/>
  <c r="AX362" i="3"/>
  <c r="AX351" i="3"/>
  <c r="AX346" i="3"/>
  <c r="AX341" i="3"/>
  <c r="AX388" i="3"/>
  <c r="AX385" i="3"/>
  <c r="AX383" i="3"/>
  <c r="AX360" i="3"/>
  <c r="AX353" i="3"/>
  <c r="AX347" i="3"/>
  <c r="AX342" i="3"/>
  <c r="AX370" i="3"/>
  <c r="AX350" i="3"/>
  <c r="AX345" i="3"/>
  <c r="AX340" i="3"/>
  <c r="AX335" i="3"/>
  <c r="AX333" i="3"/>
  <c r="AX328" i="3"/>
  <c r="AX323" i="3"/>
  <c r="AX317" i="3"/>
  <c r="AX311" i="3"/>
  <c r="AX306" i="3"/>
  <c r="AX302" i="3"/>
  <c r="AX336" i="3"/>
  <c r="AX329" i="3"/>
  <c r="AX325" i="3"/>
  <c r="AX324" i="3"/>
  <c r="AX318" i="3"/>
  <c r="AX314" i="3"/>
  <c r="AX312" i="3"/>
  <c r="AX307" i="3"/>
  <c r="AX303" i="3"/>
  <c r="AX365" i="3"/>
  <c r="AX338" i="3"/>
  <c r="AX319" i="3"/>
  <c r="AX315" i="3"/>
  <c r="AX301" i="3"/>
  <c r="AX298" i="3"/>
  <c r="AX293" i="3"/>
  <c r="AX289" i="3"/>
  <c r="AX260" i="3"/>
  <c r="AX394" i="3"/>
  <c r="AX361" i="3"/>
  <c r="AX343" i="3"/>
  <c r="AX339" i="3"/>
  <c r="AX337" i="3"/>
  <c r="AX321" i="3"/>
  <c r="AX316" i="3"/>
  <c r="AX300" i="3"/>
  <c r="AX294" i="3"/>
  <c r="AX290" i="3"/>
  <c r="AX261" i="3"/>
  <c r="AX255" i="3"/>
  <c r="AX254" i="3"/>
  <c r="AX246" i="3"/>
  <c r="AX376" i="3"/>
  <c r="AX332" i="3"/>
  <c r="AX327" i="3"/>
  <c r="AX310" i="3"/>
  <c r="AX305" i="3"/>
  <c r="AX309" i="3"/>
  <c r="AX295" i="3"/>
  <c r="AX291" i="3"/>
  <c r="AX349" i="3"/>
  <c r="AX326" i="3"/>
  <c r="AX304" i="3"/>
  <c r="AX296" i="3"/>
  <c r="AX292" i="3"/>
  <c r="AX264" i="3"/>
  <c r="AX259" i="3"/>
  <c r="AX258" i="3"/>
  <c r="AX299" i="3"/>
  <c r="AX247" i="3"/>
  <c r="AX245" i="3"/>
  <c r="AX238" i="3"/>
  <c r="AX233" i="3"/>
  <c r="AX227" i="3"/>
  <c r="AX223" i="3"/>
  <c r="AX205" i="3"/>
  <c r="AX201" i="3"/>
  <c r="AX197" i="3"/>
  <c r="AX192" i="3"/>
  <c r="AX190" i="3"/>
  <c r="AX183" i="3"/>
  <c r="AX178" i="3"/>
  <c r="AX170" i="3"/>
  <c r="AX169" i="3"/>
  <c r="AX162" i="3"/>
  <c r="AX156" i="3"/>
  <c r="AX145" i="3"/>
  <c r="AX141" i="3"/>
  <c r="AX137" i="3"/>
  <c r="AX130" i="3"/>
  <c r="AX241" i="3"/>
  <c r="AX234" i="3"/>
  <c r="AX230" i="3"/>
  <c r="AX224" i="3"/>
  <c r="AX220" i="3"/>
  <c r="AX219" i="3"/>
  <c r="AX202" i="3"/>
  <c r="AX198" i="3"/>
  <c r="AX194" i="3"/>
  <c r="AX193" i="3"/>
  <c r="AX184" i="3"/>
  <c r="AX179" i="3"/>
  <c r="AX171" i="3"/>
  <c r="AX163" i="3"/>
  <c r="AX157" i="3"/>
  <c r="AX146" i="3"/>
  <c r="AX142" i="3"/>
  <c r="AX138" i="3"/>
  <c r="AX132" i="3"/>
  <c r="AX131" i="3"/>
  <c r="AX257" i="3"/>
  <c r="AX203" i="3"/>
  <c r="AX199" i="3"/>
  <c r="AX195" i="3"/>
  <c r="AX186" i="3"/>
  <c r="AX182" i="3"/>
  <c r="AX181" i="3"/>
  <c r="AX177" i="3"/>
  <c r="AX175" i="3"/>
  <c r="AX115" i="3"/>
  <c r="AX112" i="3"/>
  <c r="AX108" i="3"/>
  <c r="AX104" i="3"/>
  <c r="AX98" i="3"/>
  <c r="AX93" i="3"/>
  <c r="AX88" i="3"/>
  <c r="AX82" i="3"/>
  <c r="AX78" i="3"/>
  <c r="AX76" i="3"/>
  <c r="AX66" i="3"/>
  <c r="AX330" i="3"/>
  <c r="AX248" i="3"/>
  <c r="AX244" i="3"/>
  <c r="AX204" i="3"/>
  <c r="AX200" i="3"/>
  <c r="AX196" i="3"/>
  <c r="AX164" i="3"/>
  <c r="AX159" i="3"/>
  <c r="AX116" i="3"/>
  <c r="AX113" i="3"/>
  <c r="AX109" i="3"/>
  <c r="AX105" i="3"/>
  <c r="AX100" i="3"/>
  <c r="AX94" i="3"/>
  <c r="AX89" i="3"/>
  <c r="AX84" i="3"/>
  <c r="AX79" i="3"/>
  <c r="AX77" i="3"/>
  <c r="AX67" i="3"/>
  <c r="AX63" i="3"/>
  <c r="AX50" i="3"/>
  <c r="AX180" i="3"/>
  <c r="AX155" i="3"/>
  <c r="AX144" i="3"/>
  <c r="AX140" i="3"/>
  <c r="AX136" i="3"/>
  <c r="AX236" i="3"/>
  <c r="AX232" i="3"/>
  <c r="AX226" i="3"/>
  <c r="AX222" i="3"/>
  <c r="AX168" i="3"/>
  <c r="AX158" i="3"/>
  <c r="AX147" i="3"/>
  <c r="AX143" i="3"/>
  <c r="AX139" i="3"/>
  <c r="AX111" i="3"/>
  <c r="AX107" i="3"/>
  <c r="AX262" i="3"/>
  <c r="AX249" i="3"/>
  <c r="AX243" i="3"/>
  <c r="AX231" i="3"/>
  <c r="AX221" i="3"/>
  <c r="AX160" i="3"/>
  <c r="AX135" i="3"/>
  <c r="AX133" i="3"/>
  <c r="AX72" i="3"/>
  <c r="AX65" i="3"/>
  <c r="AX48" i="3"/>
  <c r="AX44" i="3"/>
  <c r="AX40" i="3"/>
  <c r="AX114" i="3"/>
  <c r="AX61" i="3"/>
  <c r="AX49" i="3"/>
  <c r="AX45" i="3"/>
  <c r="AX41" i="3"/>
  <c r="AX37" i="3"/>
  <c r="AX33" i="3"/>
  <c r="AX110" i="3"/>
  <c r="AX101" i="3"/>
  <c r="AX95" i="3"/>
  <c r="AX56" i="3"/>
  <c r="AX34" i="3"/>
  <c r="AX32" i="3"/>
  <c r="AX27" i="3"/>
  <c r="AX26" i="3"/>
  <c r="AX9" i="3"/>
  <c r="AX235" i="3"/>
  <c r="AX176" i="3"/>
  <c r="AX103" i="3"/>
  <c r="AX91" i="3"/>
  <c r="AX87" i="3"/>
  <c r="AX81" i="3"/>
  <c r="AX68" i="3"/>
  <c r="AX46" i="3"/>
  <c r="AX42" i="3"/>
  <c r="AX38" i="3"/>
  <c r="AX29" i="3"/>
  <c r="AX28" i="3"/>
  <c r="AX23" i="3"/>
  <c r="AX21" i="3"/>
  <c r="AX11" i="3"/>
  <c r="AY2" i="3"/>
  <c r="AX185" i="3"/>
  <c r="AX106" i="3"/>
  <c r="AX90" i="3"/>
  <c r="AX86" i="3"/>
  <c r="AX80" i="3"/>
  <c r="AX52" i="3"/>
  <c r="AX47" i="3"/>
  <c r="AX43" i="3"/>
  <c r="AX39" i="3"/>
  <c r="AX36" i="3"/>
  <c r="AX30" i="3"/>
  <c r="AX24" i="3"/>
  <c r="AX15" i="3"/>
  <c r="AX4" i="3"/>
  <c r="AX225" i="3"/>
  <c r="AX102" i="3"/>
  <c r="AX97" i="3"/>
  <c r="AX92" i="3"/>
  <c r="AX64" i="3"/>
  <c r="AX35" i="3"/>
  <c r="AX31" i="3"/>
  <c r="AX25" i="3"/>
  <c r="AX17" i="3"/>
  <c r="AX5" i="3"/>
  <c r="AX20" i="3"/>
  <c r="AX19" i="3"/>
  <c r="AY420" i="3" l="1"/>
  <c r="AY408" i="3"/>
  <c r="AY418" i="3"/>
  <c r="AY417" i="3"/>
  <c r="AY400" i="3"/>
  <c r="AY419" i="3"/>
  <c r="AY406" i="3"/>
  <c r="AY397" i="3"/>
  <c r="AY391" i="3"/>
  <c r="AY421" i="3"/>
  <c r="AY416" i="3"/>
  <c r="AY387" i="3"/>
  <c r="AY405" i="3"/>
  <c r="AY399" i="3"/>
  <c r="AY398" i="3"/>
  <c r="AY396" i="3"/>
  <c r="AY388" i="3"/>
  <c r="AY379" i="3"/>
  <c r="AY375" i="3"/>
  <c r="AY368" i="3"/>
  <c r="AY364" i="3"/>
  <c r="AY394" i="3"/>
  <c r="AY384" i="3"/>
  <c r="AY383" i="3"/>
  <c r="AY376" i="3"/>
  <c r="AY370" i="3"/>
  <c r="AY365" i="3"/>
  <c r="AY385" i="3"/>
  <c r="AY373" i="3"/>
  <c r="AY367" i="3"/>
  <c r="AY363" i="3"/>
  <c r="AY360" i="3"/>
  <c r="AY353" i="3"/>
  <c r="AY347" i="3"/>
  <c r="AY342" i="3"/>
  <c r="AY407" i="3"/>
  <c r="AY393" i="3"/>
  <c r="AY386" i="3"/>
  <c r="AY349" i="3"/>
  <c r="AY343" i="3"/>
  <c r="AY404" i="3"/>
  <c r="AY366" i="3"/>
  <c r="AY351" i="3"/>
  <c r="AY346" i="3"/>
  <c r="AY341" i="3"/>
  <c r="AY336" i="3"/>
  <c r="AY329" i="3"/>
  <c r="AY325" i="3"/>
  <c r="AY324" i="3"/>
  <c r="AY318" i="3"/>
  <c r="AY314" i="3"/>
  <c r="AY312" i="3"/>
  <c r="AY307" i="3"/>
  <c r="AY303" i="3"/>
  <c r="AY299" i="3"/>
  <c r="AY338" i="3"/>
  <c r="AY337" i="3"/>
  <c r="AY330" i="3"/>
  <c r="AY326" i="3"/>
  <c r="AY319" i="3"/>
  <c r="AY315" i="3"/>
  <c r="AY309" i="3"/>
  <c r="AY304" i="3"/>
  <c r="AY362" i="3"/>
  <c r="AY361" i="3"/>
  <c r="AY339" i="3"/>
  <c r="AY321" i="3"/>
  <c r="AY316" i="3"/>
  <c r="AY300" i="3"/>
  <c r="AY294" i="3"/>
  <c r="AY290" i="3"/>
  <c r="AY261" i="3"/>
  <c r="AY389" i="3"/>
  <c r="AY350" i="3"/>
  <c r="AY340" i="3"/>
  <c r="AY333" i="3"/>
  <c r="AY323" i="3"/>
  <c r="AY317" i="3"/>
  <c r="AY295" i="3"/>
  <c r="AY291" i="3"/>
  <c r="AY262" i="3"/>
  <c r="AY257" i="3"/>
  <c r="AY247" i="3"/>
  <c r="AY371" i="3"/>
  <c r="AY345" i="3"/>
  <c r="AY332" i="3"/>
  <c r="AY327" i="3"/>
  <c r="AY335" i="3"/>
  <c r="AY390" i="3"/>
  <c r="AY311" i="3"/>
  <c r="AY301" i="3"/>
  <c r="AY296" i="3"/>
  <c r="AY292" i="3"/>
  <c r="AY264" i="3"/>
  <c r="AY305" i="3"/>
  <c r="AY298" i="3"/>
  <c r="AY293" i="3"/>
  <c r="AY289" i="3"/>
  <c r="AY260" i="3"/>
  <c r="AY310" i="3"/>
  <c r="AY306" i="3"/>
  <c r="AY302" i="3"/>
  <c r="AY254" i="3"/>
  <c r="AY241" i="3"/>
  <c r="AY234" i="3"/>
  <c r="AY230" i="3"/>
  <c r="AY224" i="3"/>
  <c r="AY220" i="3"/>
  <c r="AY219" i="3"/>
  <c r="AY202" i="3"/>
  <c r="AY198" i="3"/>
  <c r="AY194" i="3"/>
  <c r="AY193" i="3"/>
  <c r="AY184" i="3"/>
  <c r="AY179" i="3"/>
  <c r="AY171" i="3"/>
  <c r="AY163" i="3"/>
  <c r="AY157" i="3"/>
  <c r="AY146" i="3"/>
  <c r="AY142" i="3"/>
  <c r="AY138" i="3"/>
  <c r="AY132" i="3"/>
  <c r="AY131" i="3"/>
  <c r="AY258" i="3"/>
  <c r="AY255" i="3"/>
  <c r="AY249" i="3"/>
  <c r="AY244" i="3"/>
  <c r="AY243" i="3"/>
  <c r="AY235" i="3"/>
  <c r="AY231" i="3"/>
  <c r="AY225" i="3"/>
  <c r="AY221" i="3"/>
  <c r="AY203" i="3"/>
  <c r="AY199" i="3"/>
  <c r="AY195" i="3"/>
  <c r="AY185" i="3"/>
  <c r="AY180" i="3"/>
  <c r="AY176" i="3"/>
  <c r="AY175" i="3"/>
  <c r="AY164" i="3"/>
  <c r="AY159" i="3"/>
  <c r="AY158" i="3"/>
  <c r="AY147" i="3"/>
  <c r="AY143" i="3"/>
  <c r="AY139" i="3"/>
  <c r="AY133" i="3"/>
  <c r="AY115" i="3"/>
  <c r="AY259" i="3"/>
  <c r="AY248" i="3"/>
  <c r="AY245" i="3"/>
  <c r="AY204" i="3"/>
  <c r="AY200" i="3"/>
  <c r="AY196" i="3"/>
  <c r="AY190" i="3"/>
  <c r="AY183" i="3"/>
  <c r="AY178" i="3"/>
  <c r="AY116" i="3"/>
  <c r="AY113" i="3"/>
  <c r="AY109" i="3"/>
  <c r="AY105" i="3"/>
  <c r="AY100" i="3"/>
  <c r="AY94" i="3"/>
  <c r="AY89" i="3"/>
  <c r="AY84" i="3"/>
  <c r="AY79" i="3"/>
  <c r="AY77" i="3"/>
  <c r="AY67" i="3"/>
  <c r="AY205" i="3"/>
  <c r="AY201" i="3"/>
  <c r="AY197" i="3"/>
  <c r="AY170" i="3"/>
  <c r="AY168" i="3"/>
  <c r="AY160" i="3"/>
  <c r="AY130" i="3"/>
  <c r="AY114" i="3"/>
  <c r="AY110" i="3"/>
  <c r="AY106" i="3"/>
  <c r="AY101" i="3"/>
  <c r="AY95" i="3"/>
  <c r="AY90" i="3"/>
  <c r="AY86" i="3"/>
  <c r="AY80" i="3"/>
  <c r="AY68" i="3"/>
  <c r="AY64" i="3"/>
  <c r="AY52" i="3"/>
  <c r="AY328" i="3"/>
  <c r="AY236" i="3"/>
  <c r="AY232" i="3"/>
  <c r="AY226" i="3"/>
  <c r="AY222" i="3"/>
  <c r="AY177" i="3"/>
  <c r="AY186" i="3"/>
  <c r="AY162" i="3"/>
  <c r="AY135" i="3"/>
  <c r="AY112" i="3"/>
  <c r="AY108" i="3"/>
  <c r="AY246" i="3"/>
  <c r="AY238" i="3"/>
  <c r="AY227" i="3"/>
  <c r="AY144" i="3"/>
  <c r="AY136" i="3"/>
  <c r="AY107" i="3"/>
  <c r="AY76" i="3"/>
  <c r="AY66" i="3"/>
  <c r="AY61" i="3"/>
  <c r="AY49" i="3"/>
  <c r="AY45" i="3"/>
  <c r="AY41" i="3"/>
  <c r="AY182" i="3"/>
  <c r="AY181" i="3"/>
  <c r="AY169" i="3"/>
  <c r="AY145" i="3"/>
  <c r="AY137" i="3"/>
  <c r="AY56" i="3"/>
  <c r="AY50" i="3"/>
  <c r="AY46" i="3"/>
  <c r="AY42" i="3"/>
  <c r="AY38" i="3"/>
  <c r="AY34" i="3"/>
  <c r="AY156" i="3"/>
  <c r="AY103" i="3"/>
  <c r="AY91" i="3"/>
  <c r="AY87" i="3"/>
  <c r="AY81" i="3"/>
  <c r="AY37" i="3"/>
  <c r="AY29" i="3"/>
  <c r="AY28" i="3"/>
  <c r="AY11" i="3"/>
  <c r="AY233" i="3"/>
  <c r="AY140" i="3"/>
  <c r="AY111" i="3"/>
  <c r="AY98" i="3"/>
  <c r="AY93" i="3"/>
  <c r="AY65" i="3"/>
  <c r="AY47" i="3"/>
  <c r="AY43" i="3"/>
  <c r="AY39" i="3"/>
  <c r="AY36" i="3"/>
  <c r="AY30" i="3"/>
  <c r="AY24" i="3"/>
  <c r="AY15" i="3"/>
  <c r="AY4" i="3"/>
  <c r="AY192" i="3"/>
  <c r="AY141" i="3"/>
  <c r="AY102" i="3"/>
  <c r="AY97" i="3"/>
  <c r="AY92" i="3"/>
  <c r="AY63" i="3"/>
  <c r="AY48" i="3"/>
  <c r="AY44" i="3"/>
  <c r="AY40" i="3"/>
  <c r="AY35" i="3"/>
  <c r="AY33" i="3"/>
  <c r="AY31" i="3"/>
  <c r="AY25" i="3"/>
  <c r="AY17" i="3"/>
  <c r="AY5" i="3"/>
  <c r="AY223" i="3"/>
  <c r="AY155" i="3"/>
  <c r="AY104" i="3"/>
  <c r="AY88" i="3"/>
  <c r="AY82" i="3"/>
  <c r="AY78" i="3"/>
  <c r="AY72" i="3"/>
  <c r="AY32" i="3"/>
  <c r="AY27" i="3"/>
  <c r="AY26" i="3"/>
  <c r="AY20" i="3"/>
  <c r="AY19" i="3"/>
  <c r="AY9" i="3"/>
  <c r="AY23" i="3"/>
  <c r="AY21" i="3"/>
  <c r="AZ2" i="3"/>
  <c r="AZ421" i="3" l="1"/>
  <c r="AZ419" i="3"/>
  <c r="AZ417" i="3"/>
  <c r="AZ416" i="3"/>
  <c r="AZ420" i="3"/>
  <c r="AZ408" i="3"/>
  <c r="AZ404" i="3"/>
  <c r="AZ397" i="3"/>
  <c r="AZ406" i="3"/>
  <c r="AZ400" i="3"/>
  <c r="AZ407" i="3"/>
  <c r="AZ405" i="3"/>
  <c r="AZ393" i="3"/>
  <c r="AZ418" i="3"/>
  <c r="AZ399" i="3"/>
  <c r="AZ398" i="3"/>
  <c r="AZ396" i="3"/>
  <c r="AZ391" i="3"/>
  <c r="AZ388" i="3"/>
  <c r="AZ394" i="3"/>
  <c r="AZ389" i="3"/>
  <c r="AZ384" i="3"/>
  <c r="AZ383" i="3"/>
  <c r="AZ376" i="3"/>
  <c r="AZ370" i="3"/>
  <c r="AZ365" i="3"/>
  <c r="AZ385" i="3"/>
  <c r="AZ371" i="3"/>
  <c r="AZ366" i="3"/>
  <c r="AZ362" i="3"/>
  <c r="AZ386" i="3"/>
  <c r="AZ349" i="3"/>
  <c r="AZ343" i="3"/>
  <c r="AZ390" i="3"/>
  <c r="AZ379" i="3"/>
  <c r="AZ361" i="3"/>
  <c r="AZ350" i="3"/>
  <c r="AZ345" i="3"/>
  <c r="AZ375" i="3"/>
  <c r="AZ364" i="3"/>
  <c r="AZ338" i="3"/>
  <c r="AZ337" i="3"/>
  <c r="AZ330" i="3"/>
  <c r="AZ326" i="3"/>
  <c r="AZ319" i="3"/>
  <c r="AZ315" i="3"/>
  <c r="AZ309" i="3"/>
  <c r="AZ304" i="3"/>
  <c r="AZ300" i="3"/>
  <c r="AZ387" i="3"/>
  <c r="AZ367" i="3"/>
  <c r="AZ360" i="3"/>
  <c r="AZ339" i="3"/>
  <c r="AZ332" i="3"/>
  <c r="AZ327" i="3"/>
  <c r="AZ321" i="3"/>
  <c r="AZ316" i="3"/>
  <c r="AZ310" i="3"/>
  <c r="AZ305" i="3"/>
  <c r="AZ363" i="3"/>
  <c r="AZ346" i="3"/>
  <c r="AZ340" i="3"/>
  <c r="AZ333" i="3"/>
  <c r="AZ324" i="3"/>
  <c r="AZ323" i="3"/>
  <c r="AZ318" i="3"/>
  <c r="AZ317" i="3"/>
  <c r="AZ314" i="3"/>
  <c r="AZ295" i="3"/>
  <c r="AZ291" i="3"/>
  <c r="AZ262" i="3"/>
  <c r="AZ368" i="3"/>
  <c r="AZ347" i="3"/>
  <c r="AZ336" i="3"/>
  <c r="AZ335" i="3"/>
  <c r="AZ299" i="3"/>
  <c r="AZ296" i="3"/>
  <c r="AZ292" i="3"/>
  <c r="AZ264" i="3"/>
  <c r="AZ259" i="3"/>
  <c r="AZ258" i="3"/>
  <c r="AZ248" i="3"/>
  <c r="AZ373" i="3"/>
  <c r="AZ342" i="3"/>
  <c r="AZ341" i="3"/>
  <c r="AZ329" i="3"/>
  <c r="AZ325" i="3"/>
  <c r="AZ312" i="3"/>
  <c r="AZ298" i="3"/>
  <c r="AZ294" i="3"/>
  <c r="AZ293" i="3"/>
  <c r="AZ290" i="3"/>
  <c r="AZ289" i="3"/>
  <c r="AZ302" i="3"/>
  <c r="AZ307" i="3"/>
  <c r="AZ303" i="3"/>
  <c r="AZ255" i="3"/>
  <c r="AZ249" i="3"/>
  <c r="AZ244" i="3"/>
  <c r="AZ243" i="3"/>
  <c r="AZ235" i="3"/>
  <c r="AZ231" i="3"/>
  <c r="AZ225" i="3"/>
  <c r="AZ221" i="3"/>
  <c r="AZ203" i="3"/>
  <c r="AZ199" i="3"/>
  <c r="AZ195" i="3"/>
  <c r="AZ185" i="3"/>
  <c r="AZ180" i="3"/>
  <c r="AZ176" i="3"/>
  <c r="AZ175" i="3"/>
  <c r="AZ164" i="3"/>
  <c r="AZ159" i="3"/>
  <c r="AZ158" i="3"/>
  <c r="AZ147" i="3"/>
  <c r="AZ143" i="3"/>
  <c r="AZ139" i="3"/>
  <c r="AZ133" i="3"/>
  <c r="AZ115" i="3"/>
  <c r="AZ311" i="3"/>
  <c r="AZ301" i="3"/>
  <c r="AZ260" i="3"/>
  <c r="AZ246" i="3"/>
  <c r="AZ236" i="3"/>
  <c r="AZ232" i="3"/>
  <c r="AZ226" i="3"/>
  <c r="AZ222" i="3"/>
  <c r="AZ204" i="3"/>
  <c r="AZ200" i="3"/>
  <c r="AZ196" i="3"/>
  <c r="AZ186" i="3"/>
  <c r="AZ182" i="3"/>
  <c r="AZ181" i="3"/>
  <c r="AZ177" i="3"/>
  <c r="AZ168" i="3"/>
  <c r="AZ160" i="3"/>
  <c r="AZ155" i="3"/>
  <c r="AZ144" i="3"/>
  <c r="AZ140" i="3"/>
  <c r="AZ136" i="3"/>
  <c r="AZ135" i="3"/>
  <c r="AZ116" i="3"/>
  <c r="AZ353" i="3"/>
  <c r="AZ219" i="3"/>
  <c r="AZ205" i="3"/>
  <c r="AZ202" i="3"/>
  <c r="AZ201" i="3"/>
  <c r="AZ198" i="3"/>
  <c r="AZ197" i="3"/>
  <c r="AZ194" i="3"/>
  <c r="AZ171" i="3"/>
  <c r="AZ170" i="3"/>
  <c r="AZ131" i="3"/>
  <c r="AZ130" i="3"/>
  <c r="AZ114" i="3"/>
  <c r="AZ110" i="3"/>
  <c r="AZ106" i="3"/>
  <c r="AZ101" i="3"/>
  <c r="AZ95" i="3"/>
  <c r="AZ90" i="3"/>
  <c r="AZ86" i="3"/>
  <c r="AZ80" i="3"/>
  <c r="AZ68" i="3"/>
  <c r="AZ64" i="3"/>
  <c r="AZ261" i="3"/>
  <c r="AZ254" i="3"/>
  <c r="AZ247" i="3"/>
  <c r="AZ169" i="3"/>
  <c r="AZ163" i="3"/>
  <c r="AZ162" i="3"/>
  <c r="AZ111" i="3"/>
  <c r="AZ107" i="3"/>
  <c r="AZ103" i="3"/>
  <c r="AZ102" i="3"/>
  <c r="AZ97" i="3"/>
  <c r="AZ92" i="3"/>
  <c r="AZ91" i="3"/>
  <c r="AZ87" i="3"/>
  <c r="AZ81" i="3"/>
  <c r="AZ72" i="3"/>
  <c r="AZ65" i="3"/>
  <c r="AZ56" i="3"/>
  <c r="AZ351" i="3"/>
  <c r="AZ241" i="3"/>
  <c r="AZ234" i="3"/>
  <c r="AZ230" i="3"/>
  <c r="AZ224" i="3"/>
  <c r="AZ220" i="3"/>
  <c r="AZ193" i="3"/>
  <c r="AZ183" i="3"/>
  <c r="AZ257" i="3"/>
  <c r="AZ245" i="3"/>
  <c r="AZ184" i="3"/>
  <c r="AZ178" i="3"/>
  <c r="AZ156" i="3"/>
  <c r="AZ145" i="3"/>
  <c r="AZ141" i="3"/>
  <c r="AZ137" i="3"/>
  <c r="AZ132" i="3"/>
  <c r="AZ179" i="3"/>
  <c r="AZ112" i="3"/>
  <c r="AZ109" i="3"/>
  <c r="AZ50" i="3"/>
  <c r="AZ46" i="3"/>
  <c r="AZ42" i="3"/>
  <c r="AZ38" i="3"/>
  <c r="AZ328" i="3"/>
  <c r="AZ233" i="3"/>
  <c r="AZ223" i="3"/>
  <c r="AZ192" i="3"/>
  <c r="AZ146" i="3"/>
  <c r="AZ138" i="3"/>
  <c r="AZ47" i="3"/>
  <c r="AZ43" i="3"/>
  <c r="AZ39" i="3"/>
  <c r="AZ35" i="3"/>
  <c r="AZ105" i="3"/>
  <c r="AZ98" i="3"/>
  <c r="AZ93" i="3"/>
  <c r="AZ89" i="3"/>
  <c r="AZ84" i="3"/>
  <c r="AZ79" i="3"/>
  <c r="AZ76" i="3"/>
  <c r="AZ36" i="3"/>
  <c r="AZ30" i="3"/>
  <c r="AZ15" i="3"/>
  <c r="AZ238" i="3"/>
  <c r="AZ142" i="3"/>
  <c r="AZ77" i="3"/>
  <c r="AZ63" i="3"/>
  <c r="AZ52" i="3"/>
  <c r="AZ49" i="3"/>
  <c r="AZ48" i="3"/>
  <c r="AZ45" i="3"/>
  <c r="AZ44" i="3"/>
  <c r="AZ41" i="3"/>
  <c r="AZ40" i="3"/>
  <c r="AZ33" i="3"/>
  <c r="AZ31" i="3"/>
  <c r="AZ25" i="3"/>
  <c r="AZ17" i="3"/>
  <c r="AZ5" i="3"/>
  <c r="AZ306" i="3"/>
  <c r="AZ190" i="3"/>
  <c r="AZ113" i="3"/>
  <c r="AZ108" i="3"/>
  <c r="AZ104" i="3"/>
  <c r="AZ100" i="3"/>
  <c r="AZ94" i="3"/>
  <c r="AZ88" i="3"/>
  <c r="AZ82" i="3"/>
  <c r="AZ78" i="3"/>
  <c r="AZ66" i="3"/>
  <c r="AZ61" i="3"/>
  <c r="AZ32" i="3"/>
  <c r="AZ27" i="3"/>
  <c r="AZ26" i="3"/>
  <c r="AZ20" i="3"/>
  <c r="AZ19" i="3"/>
  <c r="AZ9" i="3"/>
  <c r="AZ227" i="3"/>
  <c r="AZ157" i="3"/>
  <c r="AZ67" i="3"/>
  <c r="AZ37" i="3"/>
  <c r="AZ34" i="3"/>
  <c r="AZ29" i="3"/>
  <c r="AZ28" i="3"/>
  <c r="AZ23" i="3"/>
  <c r="AZ21" i="3"/>
  <c r="AZ11" i="3"/>
  <c r="BA2" i="3"/>
  <c r="AZ24" i="3"/>
  <c r="AZ4" i="3"/>
  <c r="BA419" i="3" l="1"/>
  <c r="BA421" i="3"/>
  <c r="BA418" i="3"/>
  <c r="BA417" i="3"/>
  <c r="BA407" i="3"/>
  <c r="BA405" i="3"/>
  <c r="BA398" i="3"/>
  <c r="BA399" i="3"/>
  <c r="BA394" i="3"/>
  <c r="BA389" i="3"/>
  <c r="BA420" i="3"/>
  <c r="BA404" i="3"/>
  <c r="BA390" i="3"/>
  <c r="BA406" i="3"/>
  <c r="BA385" i="3"/>
  <c r="BA371" i="3"/>
  <c r="BA366" i="3"/>
  <c r="BA362" i="3"/>
  <c r="BA361" i="3"/>
  <c r="BA408" i="3"/>
  <c r="BA400" i="3"/>
  <c r="BA393" i="3"/>
  <c r="BA388" i="3"/>
  <c r="BA387" i="3"/>
  <c r="BA386" i="3"/>
  <c r="BA373" i="3"/>
  <c r="BA367" i="3"/>
  <c r="BA363" i="3"/>
  <c r="BA383" i="3"/>
  <c r="BA379" i="3"/>
  <c r="BA350" i="3"/>
  <c r="BA345" i="3"/>
  <c r="BA397" i="3"/>
  <c r="BA351" i="3"/>
  <c r="BA346" i="3"/>
  <c r="BA341" i="3"/>
  <c r="BA360" i="3"/>
  <c r="BA339" i="3"/>
  <c r="BA332" i="3"/>
  <c r="BA327" i="3"/>
  <c r="BA321" i="3"/>
  <c r="BA316" i="3"/>
  <c r="BA310" i="3"/>
  <c r="BA305" i="3"/>
  <c r="BA301" i="3"/>
  <c r="BA376" i="3"/>
  <c r="BA368" i="3"/>
  <c r="BA365" i="3"/>
  <c r="BA340" i="3"/>
  <c r="BA335" i="3"/>
  <c r="BA333" i="3"/>
  <c r="BA328" i="3"/>
  <c r="BA323" i="3"/>
  <c r="BA317" i="3"/>
  <c r="BA311" i="3"/>
  <c r="BA306" i="3"/>
  <c r="BA302" i="3"/>
  <c r="BA347" i="3"/>
  <c r="BA343" i="3"/>
  <c r="BA337" i="3"/>
  <c r="BA336" i="3"/>
  <c r="BA299" i="3"/>
  <c r="BA296" i="3"/>
  <c r="BA292" i="3"/>
  <c r="BA264" i="3"/>
  <c r="BA259" i="3"/>
  <c r="BA258" i="3"/>
  <c r="BA391" i="3"/>
  <c r="BA375" i="3"/>
  <c r="BA370" i="3"/>
  <c r="BA330" i="3"/>
  <c r="BA329" i="3"/>
  <c r="BA326" i="3"/>
  <c r="BA325" i="3"/>
  <c r="BA312" i="3"/>
  <c r="BA309" i="3"/>
  <c r="BA307" i="3"/>
  <c r="BA304" i="3"/>
  <c r="BA303" i="3"/>
  <c r="BA298" i="3"/>
  <c r="BA293" i="3"/>
  <c r="BA289" i="3"/>
  <c r="BA260" i="3"/>
  <c r="BA249" i="3"/>
  <c r="BA245" i="3"/>
  <c r="BA416" i="3"/>
  <c r="BA396" i="3"/>
  <c r="BA353" i="3"/>
  <c r="BA349" i="3"/>
  <c r="BA384" i="3"/>
  <c r="BA364" i="3"/>
  <c r="BA324" i="3"/>
  <c r="BA318" i="3"/>
  <c r="BA342" i="3"/>
  <c r="BA338" i="3"/>
  <c r="BA319" i="3"/>
  <c r="BA315" i="3"/>
  <c r="BA300" i="3"/>
  <c r="BA294" i="3"/>
  <c r="BA290" i="3"/>
  <c r="BA246" i="3"/>
  <c r="BA236" i="3"/>
  <c r="BA232" i="3"/>
  <c r="BA226" i="3"/>
  <c r="BA222" i="3"/>
  <c r="BA204" i="3"/>
  <c r="BA200" i="3"/>
  <c r="BA196" i="3"/>
  <c r="BA186" i="3"/>
  <c r="BA182" i="3"/>
  <c r="BA181" i="3"/>
  <c r="BA177" i="3"/>
  <c r="BA168" i="3"/>
  <c r="BA160" i="3"/>
  <c r="BA155" i="3"/>
  <c r="BA144" i="3"/>
  <c r="BA140" i="3"/>
  <c r="BA136" i="3"/>
  <c r="BA135" i="3"/>
  <c r="BA116" i="3"/>
  <c r="BA314" i="3"/>
  <c r="BA295" i="3"/>
  <c r="BA291" i="3"/>
  <c r="BA262" i="3"/>
  <c r="BA257" i="3"/>
  <c r="BA248" i="3"/>
  <c r="BA238" i="3"/>
  <c r="BA233" i="3"/>
  <c r="BA227" i="3"/>
  <c r="BA223" i="3"/>
  <c r="BA205" i="3"/>
  <c r="BA201" i="3"/>
  <c r="BA197" i="3"/>
  <c r="BA192" i="3"/>
  <c r="BA190" i="3"/>
  <c r="BA183" i="3"/>
  <c r="BA178" i="3"/>
  <c r="BA170" i="3"/>
  <c r="BA169" i="3"/>
  <c r="BA162" i="3"/>
  <c r="BA156" i="3"/>
  <c r="BA145" i="3"/>
  <c r="BA141" i="3"/>
  <c r="BA137" i="3"/>
  <c r="BA130" i="3"/>
  <c r="BA261" i="3"/>
  <c r="BA254" i="3"/>
  <c r="BA247" i="3"/>
  <c r="BA244" i="3"/>
  <c r="BA164" i="3"/>
  <c r="BA163" i="3"/>
  <c r="BA159" i="3"/>
  <c r="BA111" i="3"/>
  <c r="BA107" i="3"/>
  <c r="BA103" i="3"/>
  <c r="BA102" i="3"/>
  <c r="BA97" i="3"/>
  <c r="BA92" i="3"/>
  <c r="BA91" i="3"/>
  <c r="BA87" i="3"/>
  <c r="BA81" i="3"/>
  <c r="BA72" i="3"/>
  <c r="BA65" i="3"/>
  <c r="BA243" i="3"/>
  <c r="BA241" i="3"/>
  <c r="BA235" i="3"/>
  <c r="BA234" i="3"/>
  <c r="BA231" i="3"/>
  <c r="BA230" i="3"/>
  <c r="BA225" i="3"/>
  <c r="BA224" i="3"/>
  <c r="BA221" i="3"/>
  <c r="BA220" i="3"/>
  <c r="BA193" i="3"/>
  <c r="BA158" i="3"/>
  <c r="BA157" i="3"/>
  <c r="BA147" i="3"/>
  <c r="BA146" i="3"/>
  <c r="BA143" i="3"/>
  <c r="BA142" i="3"/>
  <c r="BA139" i="3"/>
  <c r="BA138" i="3"/>
  <c r="BA133" i="3"/>
  <c r="BA132" i="3"/>
  <c r="BA112" i="3"/>
  <c r="BA108" i="3"/>
  <c r="BA104" i="3"/>
  <c r="BA98" i="3"/>
  <c r="BA93" i="3"/>
  <c r="BA88" i="3"/>
  <c r="BA82" i="3"/>
  <c r="BA78" i="3"/>
  <c r="BA76" i="3"/>
  <c r="BA66" i="3"/>
  <c r="BA61" i="3"/>
  <c r="BA219" i="3"/>
  <c r="BA202" i="3"/>
  <c r="BA198" i="3"/>
  <c r="BA194" i="3"/>
  <c r="BA184" i="3"/>
  <c r="BA171" i="3"/>
  <c r="BA203" i="3"/>
  <c r="BA199" i="3"/>
  <c r="BA195" i="3"/>
  <c r="BA179" i="3"/>
  <c r="BA176" i="3"/>
  <c r="BA175" i="3"/>
  <c r="BA131" i="3"/>
  <c r="BA180" i="3"/>
  <c r="BA114" i="3"/>
  <c r="BA56" i="3"/>
  <c r="BA47" i="3"/>
  <c r="BA43" i="3"/>
  <c r="BA39" i="3"/>
  <c r="BA185" i="3"/>
  <c r="BA113" i="3"/>
  <c r="BA106" i="3"/>
  <c r="BA105" i="3"/>
  <c r="BA101" i="3"/>
  <c r="BA100" i="3"/>
  <c r="BA95" i="3"/>
  <c r="BA94" i="3"/>
  <c r="BA90" i="3"/>
  <c r="BA89" i="3"/>
  <c r="BA86" i="3"/>
  <c r="BA84" i="3"/>
  <c r="BA80" i="3"/>
  <c r="BA79" i="3"/>
  <c r="BA63" i="3"/>
  <c r="BA52" i="3"/>
  <c r="BA48" i="3"/>
  <c r="BA44" i="3"/>
  <c r="BA40" i="3"/>
  <c r="BA36" i="3"/>
  <c r="BA115" i="3"/>
  <c r="BA77" i="3"/>
  <c r="BA68" i="3"/>
  <c r="BA49" i="3"/>
  <c r="BA46" i="3"/>
  <c r="BA45" i="3"/>
  <c r="BA42" i="3"/>
  <c r="BA41" i="3"/>
  <c r="BA38" i="3"/>
  <c r="BA33" i="3"/>
  <c r="BA31" i="3"/>
  <c r="BA25" i="3"/>
  <c r="BA255" i="3"/>
  <c r="BA35" i="3"/>
  <c r="BA32" i="3"/>
  <c r="BA27" i="3"/>
  <c r="BA26" i="3"/>
  <c r="BA20" i="3"/>
  <c r="BA19" i="3"/>
  <c r="BA9" i="3"/>
  <c r="BA109" i="3"/>
  <c r="BA67" i="3"/>
  <c r="BA64" i="3"/>
  <c r="BA50" i="3"/>
  <c r="BA37" i="3"/>
  <c r="BA34" i="3"/>
  <c r="BA29" i="3"/>
  <c r="BA28" i="3"/>
  <c r="BA23" i="3"/>
  <c r="BA21" i="3"/>
  <c r="BA11" i="3"/>
  <c r="BB2" i="3"/>
  <c r="BA110" i="3"/>
  <c r="BA30" i="3"/>
  <c r="BA24" i="3"/>
  <c r="BA15" i="3"/>
  <c r="BA4" i="3"/>
  <c r="BA17" i="3"/>
  <c r="BA5" i="3"/>
  <c r="BB419" i="3" l="1"/>
  <c r="BB421" i="3"/>
  <c r="BB420" i="3"/>
  <c r="BB407" i="3"/>
  <c r="BB416" i="3"/>
  <c r="BB406" i="3"/>
  <c r="BB399" i="3"/>
  <c r="BB417" i="3"/>
  <c r="BB405" i="3"/>
  <c r="BB404" i="3"/>
  <c r="BB396" i="3"/>
  <c r="BB394" i="3"/>
  <c r="BB390" i="3"/>
  <c r="BB408" i="3"/>
  <c r="BB400" i="3"/>
  <c r="BB393" i="3"/>
  <c r="BB387" i="3"/>
  <c r="BB388" i="3"/>
  <c r="BB386" i="3"/>
  <c r="BB373" i="3"/>
  <c r="BB367" i="3"/>
  <c r="BB363" i="3"/>
  <c r="BB398" i="3"/>
  <c r="BB391" i="3"/>
  <c r="BB389" i="3"/>
  <c r="BB379" i="3"/>
  <c r="BB375" i="3"/>
  <c r="BB368" i="3"/>
  <c r="BB364" i="3"/>
  <c r="BB397" i="3"/>
  <c r="BB361" i="3"/>
  <c r="BB351" i="3"/>
  <c r="BB346" i="3"/>
  <c r="BB341" i="3"/>
  <c r="BB376" i="3"/>
  <c r="BB370" i="3"/>
  <c r="BB365" i="3"/>
  <c r="BB360" i="3"/>
  <c r="BB353" i="3"/>
  <c r="BB347" i="3"/>
  <c r="BB342" i="3"/>
  <c r="BB385" i="3"/>
  <c r="BB340" i="3"/>
  <c r="BB335" i="3"/>
  <c r="BB328" i="3"/>
  <c r="BB323" i="3"/>
  <c r="BB317" i="3"/>
  <c r="BB311" i="3"/>
  <c r="BB306" i="3"/>
  <c r="BB302" i="3"/>
  <c r="BB371" i="3"/>
  <c r="BB362" i="3"/>
  <c r="BB349" i="3"/>
  <c r="BB343" i="3"/>
  <c r="BB336" i="3"/>
  <c r="BB329" i="3"/>
  <c r="BB325" i="3"/>
  <c r="BB324" i="3"/>
  <c r="BB318" i="3"/>
  <c r="BB314" i="3"/>
  <c r="BB312" i="3"/>
  <c r="BB307" i="3"/>
  <c r="BB303" i="3"/>
  <c r="BB418" i="3"/>
  <c r="BB383" i="3"/>
  <c r="BB366" i="3"/>
  <c r="BB350" i="3"/>
  <c r="BB330" i="3"/>
  <c r="BB326" i="3"/>
  <c r="BB309" i="3"/>
  <c r="BB304" i="3"/>
  <c r="BB298" i="3"/>
  <c r="BB293" i="3"/>
  <c r="BB289" i="3"/>
  <c r="BB260" i="3"/>
  <c r="BB384" i="3"/>
  <c r="BB327" i="3"/>
  <c r="BB310" i="3"/>
  <c r="BB305" i="3"/>
  <c r="BB301" i="3"/>
  <c r="BB294" i="3"/>
  <c r="BB290" i="3"/>
  <c r="BB261" i="3"/>
  <c r="BB255" i="3"/>
  <c r="BB254" i="3"/>
  <c r="BB246" i="3"/>
  <c r="BB345" i="3"/>
  <c r="BB338" i="3"/>
  <c r="BB319" i="3"/>
  <c r="BB337" i="3"/>
  <c r="BB316" i="3"/>
  <c r="BB299" i="3"/>
  <c r="BB257" i="3"/>
  <c r="BB321" i="3"/>
  <c r="BB300" i="3"/>
  <c r="BB295" i="3"/>
  <c r="BB291" i="3"/>
  <c r="BB262" i="3"/>
  <c r="BB258" i="3"/>
  <c r="BB248" i="3"/>
  <c r="BB238" i="3"/>
  <c r="BB233" i="3"/>
  <c r="BB227" i="3"/>
  <c r="BB223" i="3"/>
  <c r="BB205" i="3"/>
  <c r="BB201" i="3"/>
  <c r="BB197" i="3"/>
  <c r="BB192" i="3"/>
  <c r="BB190" i="3"/>
  <c r="BB183" i="3"/>
  <c r="BB178" i="3"/>
  <c r="BB170" i="3"/>
  <c r="BB169" i="3"/>
  <c r="BB162" i="3"/>
  <c r="BB156" i="3"/>
  <c r="BB145" i="3"/>
  <c r="BB141" i="3"/>
  <c r="BB137" i="3"/>
  <c r="BB130" i="3"/>
  <c r="BB315" i="3"/>
  <c r="BB247" i="3"/>
  <c r="BB245" i="3"/>
  <c r="BB241" i="3"/>
  <c r="BB234" i="3"/>
  <c r="BB230" i="3"/>
  <c r="BB224" i="3"/>
  <c r="BB220" i="3"/>
  <c r="BB219" i="3"/>
  <c r="BB202" i="3"/>
  <c r="BB198" i="3"/>
  <c r="BB194" i="3"/>
  <c r="BB193" i="3"/>
  <c r="BB184" i="3"/>
  <c r="BB179" i="3"/>
  <c r="BB171" i="3"/>
  <c r="BB163" i="3"/>
  <c r="BB157" i="3"/>
  <c r="BB146" i="3"/>
  <c r="BB142" i="3"/>
  <c r="BB138" i="3"/>
  <c r="BB132" i="3"/>
  <c r="BB131" i="3"/>
  <c r="BB243" i="3"/>
  <c r="BB235" i="3"/>
  <c r="BB231" i="3"/>
  <c r="BB225" i="3"/>
  <c r="BB221" i="3"/>
  <c r="BB168" i="3"/>
  <c r="BB160" i="3"/>
  <c r="BB158" i="3"/>
  <c r="BB147" i="3"/>
  <c r="BB143" i="3"/>
  <c r="BB139" i="3"/>
  <c r="BB133" i="3"/>
  <c r="BB112" i="3"/>
  <c r="BB108" i="3"/>
  <c r="BB104" i="3"/>
  <c r="BB98" i="3"/>
  <c r="BB93" i="3"/>
  <c r="BB88" i="3"/>
  <c r="BB82" i="3"/>
  <c r="BB78" i="3"/>
  <c r="BB76" i="3"/>
  <c r="BB66" i="3"/>
  <c r="BB236" i="3"/>
  <c r="BB232" i="3"/>
  <c r="BB226" i="3"/>
  <c r="BB222" i="3"/>
  <c r="BB185" i="3"/>
  <c r="BB180" i="3"/>
  <c r="BB176" i="3"/>
  <c r="BB155" i="3"/>
  <c r="BB144" i="3"/>
  <c r="BB140" i="3"/>
  <c r="BB136" i="3"/>
  <c r="BB135" i="3"/>
  <c r="BB113" i="3"/>
  <c r="BB109" i="3"/>
  <c r="BB105" i="3"/>
  <c r="BB100" i="3"/>
  <c r="BB94" i="3"/>
  <c r="BB89" i="3"/>
  <c r="BB84" i="3"/>
  <c r="BB79" i="3"/>
  <c r="BB77" i="3"/>
  <c r="BB67" i="3"/>
  <c r="BB63" i="3"/>
  <c r="BB50" i="3"/>
  <c r="BB339" i="3"/>
  <c r="BB296" i="3"/>
  <c r="BB292" i="3"/>
  <c r="BB264" i="3"/>
  <c r="BB203" i="3"/>
  <c r="BB199" i="3"/>
  <c r="BB195" i="3"/>
  <c r="BB186" i="3"/>
  <c r="BB175" i="3"/>
  <c r="BB249" i="3"/>
  <c r="BB181" i="3"/>
  <c r="BB159" i="3"/>
  <c r="BB115" i="3"/>
  <c r="BB182" i="3"/>
  <c r="BB164" i="3"/>
  <c r="BB106" i="3"/>
  <c r="BB101" i="3"/>
  <c r="BB95" i="3"/>
  <c r="BB90" i="3"/>
  <c r="BB86" i="3"/>
  <c r="BB80" i="3"/>
  <c r="BB52" i="3"/>
  <c r="BB48" i="3"/>
  <c r="BB44" i="3"/>
  <c r="BB40" i="3"/>
  <c r="BB204" i="3"/>
  <c r="BB200" i="3"/>
  <c r="BB196" i="3"/>
  <c r="BB111" i="3"/>
  <c r="BB110" i="3"/>
  <c r="BB103" i="3"/>
  <c r="BB102" i="3"/>
  <c r="BB97" i="3"/>
  <c r="BB92" i="3"/>
  <c r="BB91" i="3"/>
  <c r="BB87" i="3"/>
  <c r="BB81" i="3"/>
  <c r="BB68" i="3"/>
  <c r="BB64" i="3"/>
  <c r="BB49" i="3"/>
  <c r="BB45" i="3"/>
  <c r="BB41" i="3"/>
  <c r="BB37" i="3"/>
  <c r="BB33" i="3"/>
  <c r="BB259" i="3"/>
  <c r="BB177" i="3"/>
  <c r="BB65" i="3"/>
  <c r="BB47" i="3"/>
  <c r="BB43" i="3"/>
  <c r="BB39" i="3"/>
  <c r="BB35" i="3"/>
  <c r="BB32" i="3"/>
  <c r="BB27" i="3"/>
  <c r="BB26" i="3"/>
  <c r="BB20" i="3"/>
  <c r="BB19" i="3"/>
  <c r="BB244" i="3"/>
  <c r="BB107" i="3"/>
  <c r="BB61" i="3"/>
  <c r="BB34" i="3"/>
  <c r="BB29" i="3"/>
  <c r="BB28" i="3"/>
  <c r="BB23" i="3"/>
  <c r="BB21" i="3"/>
  <c r="BB11" i="3"/>
  <c r="BC2" i="3"/>
  <c r="BB114" i="3"/>
  <c r="BB72" i="3"/>
  <c r="BB30" i="3"/>
  <c r="BB24" i="3"/>
  <c r="BB15" i="3"/>
  <c r="BB4" i="3"/>
  <c r="BB116" i="3"/>
  <c r="BB56" i="3"/>
  <c r="BB46" i="3"/>
  <c r="BB42" i="3"/>
  <c r="BB38" i="3"/>
  <c r="BB36" i="3"/>
  <c r="BB31" i="3"/>
  <c r="BB25" i="3"/>
  <c r="BB17" i="3"/>
  <c r="BB5" i="3"/>
  <c r="BB9" i="3"/>
  <c r="BC420" i="3" l="1"/>
  <c r="BC419" i="3"/>
  <c r="BC408" i="3"/>
  <c r="BC416" i="3"/>
  <c r="BC407" i="3"/>
  <c r="BC421" i="3"/>
  <c r="BC418" i="3"/>
  <c r="BC400" i="3"/>
  <c r="BC404" i="3"/>
  <c r="BC399" i="3"/>
  <c r="BC398" i="3"/>
  <c r="BC391" i="3"/>
  <c r="BC405" i="3"/>
  <c r="BC393" i="3"/>
  <c r="BC387" i="3"/>
  <c r="BC397" i="3"/>
  <c r="BC388" i="3"/>
  <c r="BC394" i="3"/>
  <c r="BC389" i="3"/>
  <c r="BC379" i="3"/>
  <c r="BC375" i="3"/>
  <c r="BC368" i="3"/>
  <c r="BC364" i="3"/>
  <c r="BC390" i="3"/>
  <c r="BC384" i="3"/>
  <c r="BC383" i="3"/>
  <c r="BC376" i="3"/>
  <c r="BC370" i="3"/>
  <c r="BC365" i="3"/>
  <c r="BC417" i="3"/>
  <c r="BC360" i="3"/>
  <c r="BC353" i="3"/>
  <c r="BC347" i="3"/>
  <c r="BC342" i="3"/>
  <c r="BC396" i="3"/>
  <c r="BC371" i="3"/>
  <c r="BC366" i="3"/>
  <c r="BC362" i="3"/>
  <c r="BC349" i="3"/>
  <c r="BC343" i="3"/>
  <c r="BC367" i="3"/>
  <c r="BC336" i="3"/>
  <c r="BC329" i="3"/>
  <c r="BC325" i="3"/>
  <c r="BC324" i="3"/>
  <c r="BC318" i="3"/>
  <c r="BC314" i="3"/>
  <c r="BC312" i="3"/>
  <c r="BC307" i="3"/>
  <c r="BC303" i="3"/>
  <c r="BC299" i="3"/>
  <c r="BC386" i="3"/>
  <c r="BC361" i="3"/>
  <c r="BC350" i="3"/>
  <c r="BC345" i="3"/>
  <c r="BC338" i="3"/>
  <c r="BC337" i="3"/>
  <c r="BC330" i="3"/>
  <c r="BC326" i="3"/>
  <c r="BC319" i="3"/>
  <c r="BC315" i="3"/>
  <c r="BC309" i="3"/>
  <c r="BC304" i="3"/>
  <c r="BC335" i="3"/>
  <c r="BC327" i="3"/>
  <c r="BC310" i="3"/>
  <c r="BC305" i="3"/>
  <c r="BC301" i="3"/>
  <c r="BC294" i="3"/>
  <c r="BC290" i="3"/>
  <c r="BC261" i="3"/>
  <c r="BC385" i="3"/>
  <c r="BC373" i="3"/>
  <c r="BC351" i="3"/>
  <c r="BC341" i="3"/>
  <c r="BC328" i="3"/>
  <c r="BC311" i="3"/>
  <c r="BC306" i="3"/>
  <c r="BC302" i="3"/>
  <c r="BC300" i="3"/>
  <c r="BC295" i="3"/>
  <c r="BC291" i="3"/>
  <c r="BC262" i="3"/>
  <c r="BC257" i="3"/>
  <c r="BC247" i="3"/>
  <c r="BC346" i="3"/>
  <c r="BC339" i="3"/>
  <c r="BC321" i="3"/>
  <c r="BC316" i="3"/>
  <c r="BC406" i="3"/>
  <c r="BC363" i="3"/>
  <c r="BC340" i="3"/>
  <c r="BC323" i="3"/>
  <c r="BC317" i="3"/>
  <c r="BC260" i="3"/>
  <c r="BC245" i="3"/>
  <c r="BC241" i="3"/>
  <c r="BC234" i="3"/>
  <c r="BC230" i="3"/>
  <c r="BC224" i="3"/>
  <c r="BC220" i="3"/>
  <c r="BC219" i="3"/>
  <c r="BC202" i="3"/>
  <c r="BC198" i="3"/>
  <c r="BC194" i="3"/>
  <c r="BC193" i="3"/>
  <c r="BC184" i="3"/>
  <c r="BC179" i="3"/>
  <c r="BC171" i="3"/>
  <c r="BC163" i="3"/>
  <c r="BC157" i="3"/>
  <c r="BC146" i="3"/>
  <c r="BC142" i="3"/>
  <c r="BC138" i="3"/>
  <c r="BC132" i="3"/>
  <c r="BC131" i="3"/>
  <c r="BC296" i="3"/>
  <c r="BC292" i="3"/>
  <c r="BC264" i="3"/>
  <c r="BC259" i="3"/>
  <c r="BC254" i="3"/>
  <c r="BC244" i="3"/>
  <c r="BC243" i="3"/>
  <c r="BC235" i="3"/>
  <c r="BC231" i="3"/>
  <c r="BC225" i="3"/>
  <c r="BC221" i="3"/>
  <c r="BC203" i="3"/>
  <c r="BC199" i="3"/>
  <c r="BC195" i="3"/>
  <c r="BC185" i="3"/>
  <c r="BC180" i="3"/>
  <c r="BC176" i="3"/>
  <c r="BC175" i="3"/>
  <c r="BC164" i="3"/>
  <c r="BC159" i="3"/>
  <c r="BC158" i="3"/>
  <c r="BC147" i="3"/>
  <c r="BC143" i="3"/>
  <c r="BC139" i="3"/>
  <c r="BC133" i="3"/>
  <c r="BC115" i="3"/>
  <c r="BC236" i="3"/>
  <c r="BC232" i="3"/>
  <c r="BC226" i="3"/>
  <c r="BC222" i="3"/>
  <c r="BC169" i="3"/>
  <c r="BC162" i="3"/>
  <c r="BC155" i="3"/>
  <c r="BC144" i="3"/>
  <c r="BC140" i="3"/>
  <c r="BC136" i="3"/>
  <c r="BC135" i="3"/>
  <c r="BC113" i="3"/>
  <c r="BC109" i="3"/>
  <c r="BC105" i="3"/>
  <c r="BC100" i="3"/>
  <c r="BC94" i="3"/>
  <c r="BC89" i="3"/>
  <c r="BC84" i="3"/>
  <c r="BC79" i="3"/>
  <c r="BC77" i="3"/>
  <c r="BC67" i="3"/>
  <c r="BC255" i="3"/>
  <c r="BC249" i="3"/>
  <c r="BC238" i="3"/>
  <c r="BC233" i="3"/>
  <c r="BC227" i="3"/>
  <c r="BC223" i="3"/>
  <c r="BC192" i="3"/>
  <c r="BC186" i="3"/>
  <c r="BC182" i="3"/>
  <c r="BC181" i="3"/>
  <c r="BC177" i="3"/>
  <c r="BC156" i="3"/>
  <c r="BC145" i="3"/>
  <c r="BC141" i="3"/>
  <c r="BC137" i="3"/>
  <c r="BC114" i="3"/>
  <c r="BC110" i="3"/>
  <c r="BC106" i="3"/>
  <c r="BC101" i="3"/>
  <c r="BC95" i="3"/>
  <c r="BC90" i="3"/>
  <c r="BC86" i="3"/>
  <c r="BC80" i="3"/>
  <c r="BC68" i="3"/>
  <c r="BC64" i="3"/>
  <c r="BC52" i="3"/>
  <c r="BC298" i="3"/>
  <c r="BC293" i="3"/>
  <c r="BC289" i="3"/>
  <c r="BC248" i="3"/>
  <c r="BC178" i="3"/>
  <c r="BC168" i="3"/>
  <c r="BC130" i="3"/>
  <c r="BC204" i="3"/>
  <c r="BC200" i="3"/>
  <c r="BC196" i="3"/>
  <c r="BC190" i="3"/>
  <c r="BC183" i="3"/>
  <c r="BC111" i="3"/>
  <c r="BC103" i="3"/>
  <c r="BC102" i="3"/>
  <c r="BC97" i="3"/>
  <c r="BC92" i="3"/>
  <c r="BC91" i="3"/>
  <c r="BC87" i="3"/>
  <c r="BC81" i="3"/>
  <c r="BC63" i="3"/>
  <c r="BC49" i="3"/>
  <c r="BC45" i="3"/>
  <c r="BC41" i="3"/>
  <c r="BC258" i="3"/>
  <c r="BC205" i="3"/>
  <c r="BC201" i="3"/>
  <c r="BC197" i="3"/>
  <c r="BC108" i="3"/>
  <c r="BC104" i="3"/>
  <c r="BC98" i="3"/>
  <c r="BC93" i="3"/>
  <c r="BC88" i="3"/>
  <c r="BC82" i="3"/>
  <c r="BC78" i="3"/>
  <c r="BC72" i="3"/>
  <c r="BC65" i="3"/>
  <c r="BC61" i="3"/>
  <c r="BC46" i="3"/>
  <c r="BC42" i="3"/>
  <c r="BC38" i="3"/>
  <c r="BC34" i="3"/>
  <c r="BC107" i="3"/>
  <c r="BC48" i="3"/>
  <c r="BC44" i="3"/>
  <c r="BC40" i="3"/>
  <c r="BC29" i="3"/>
  <c r="BC28" i="3"/>
  <c r="BC21" i="3"/>
  <c r="BD2" i="3"/>
  <c r="BC160" i="3"/>
  <c r="BC112" i="3"/>
  <c r="BC66" i="3"/>
  <c r="BC50" i="3"/>
  <c r="BC37" i="3"/>
  <c r="BC30" i="3"/>
  <c r="BC24" i="3"/>
  <c r="BC15" i="3"/>
  <c r="BC4" i="3"/>
  <c r="BC246" i="3"/>
  <c r="BC170" i="3"/>
  <c r="BC116" i="3"/>
  <c r="BC56" i="3"/>
  <c r="BC36" i="3"/>
  <c r="BC31" i="3"/>
  <c r="BC25" i="3"/>
  <c r="BC17" i="3"/>
  <c r="BC5" i="3"/>
  <c r="BC76" i="3"/>
  <c r="BC47" i="3"/>
  <c r="BC43" i="3"/>
  <c r="BC39" i="3"/>
  <c r="BC35" i="3"/>
  <c r="BC33" i="3"/>
  <c r="BC32" i="3"/>
  <c r="BC27" i="3"/>
  <c r="BC26" i="3"/>
  <c r="BC20" i="3"/>
  <c r="BC19" i="3"/>
  <c r="BC9" i="3"/>
  <c r="BC23" i="3"/>
  <c r="BC11" i="3"/>
  <c r="BD421" i="3" l="1"/>
  <c r="BD420" i="3"/>
  <c r="BD417" i="3"/>
  <c r="BD416" i="3"/>
  <c r="BD418" i="3"/>
  <c r="BD408" i="3"/>
  <c r="BD404" i="3"/>
  <c r="BD397" i="3"/>
  <c r="BD419" i="3"/>
  <c r="BD407" i="3"/>
  <c r="BD406" i="3"/>
  <c r="BD400" i="3"/>
  <c r="BD393" i="3"/>
  <c r="BD388" i="3"/>
  <c r="BD396" i="3"/>
  <c r="BD391" i="3"/>
  <c r="BD389" i="3"/>
  <c r="BD399" i="3"/>
  <c r="BD398" i="3"/>
  <c r="BD390" i="3"/>
  <c r="BD387" i="3"/>
  <c r="BD384" i="3"/>
  <c r="BD383" i="3"/>
  <c r="BD376" i="3"/>
  <c r="BD370" i="3"/>
  <c r="BD365" i="3"/>
  <c r="BD385" i="3"/>
  <c r="BD371" i="3"/>
  <c r="BD366" i="3"/>
  <c r="BD362" i="3"/>
  <c r="BD349" i="3"/>
  <c r="BD343" i="3"/>
  <c r="BD394" i="3"/>
  <c r="BD375" i="3"/>
  <c r="BD373" i="3"/>
  <c r="BD368" i="3"/>
  <c r="BD367" i="3"/>
  <c r="BD364" i="3"/>
  <c r="BD363" i="3"/>
  <c r="BD350" i="3"/>
  <c r="BD345" i="3"/>
  <c r="BD386" i="3"/>
  <c r="BD361" i="3"/>
  <c r="BD338" i="3"/>
  <c r="BD337" i="3"/>
  <c r="BD330" i="3"/>
  <c r="BD326" i="3"/>
  <c r="BD319" i="3"/>
  <c r="BD315" i="3"/>
  <c r="BD309" i="3"/>
  <c r="BD304" i="3"/>
  <c r="BD300" i="3"/>
  <c r="BD405" i="3"/>
  <c r="BD353" i="3"/>
  <c r="BD351" i="3"/>
  <c r="BD347" i="3"/>
  <c r="BD346" i="3"/>
  <c r="BD342" i="3"/>
  <c r="BD341" i="3"/>
  <c r="BD339" i="3"/>
  <c r="BD327" i="3"/>
  <c r="BD321" i="3"/>
  <c r="BD316" i="3"/>
  <c r="BD310" i="3"/>
  <c r="BD305" i="3"/>
  <c r="BD379" i="3"/>
  <c r="BD329" i="3"/>
  <c r="BD328" i="3"/>
  <c r="BD325" i="3"/>
  <c r="BD312" i="3"/>
  <c r="BD311" i="3"/>
  <c r="BD307" i="3"/>
  <c r="BD306" i="3"/>
  <c r="BD303" i="3"/>
  <c r="BD302" i="3"/>
  <c r="BD295" i="3"/>
  <c r="BD291" i="3"/>
  <c r="BD262" i="3"/>
  <c r="BD296" i="3"/>
  <c r="BD292" i="3"/>
  <c r="BD264" i="3"/>
  <c r="BD259" i="3"/>
  <c r="BD258" i="3"/>
  <c r="BD248" i="3"/>
  <c r="BD360" i="3"/>
  <c r="BD336" i="3"/>
  <c r="BD335" i="3"/>
  <c r="BD340" i="3"/>
  <c r="BD299" i="3"/>
  <c r="BD324" i="3"/>
  <c r="BD323" i="3"/>
  <c r="BD318" i="3"/>
  <c r="BD317" i="3"/>
  <c r="BD314" i="3"/>
  <c r="BD301" i="3"/>
  <c r="BD257" i="3"/>
  <c r="BD254" i="3"/>
  <c r="BD247" i="3"/>
  <c r="BD244" i="3"/>
  <c r="BD243" i="3"/>
  <c r="BD235" i="3"/>
  <c r="BD231" i="3"/>
  <c r="BD225" i="3"/>
  <c r="BD221" i="3"/>
  <c r="BD203" i="3"/>
  <c r="BD199" i="3"/>
  <c r="BD195" i="3"/>
  <c r="BD185" i="3"/>
  <c r="BD180" i="3"/>
  <c r="BD176" i="3"/>
  <c r="BD175" i="3"/>
  <c r="BD164" i="3"/>
  <c r="BD159" i="3"/>
  <c r="BD158" i="3"/>
  <c r="BD147" i="3"/>
  <c r="BD143" i="3"/>
  <c r="BD139" i="3"/>
  <c r="BD133" i="3"/>
  <c r="BD115" i="3"/>
  <c r="BD261" i="3"/>
  <c r="BD255" i="3"/>
  <c r="BD249" i="3"/>
  <c r="BD236" i="3"/>
  <c r="BD232" i="3"/>
  <c r="BD226" i="3"/>
  <c r="BD222" i="3"/>
  <c r="BD204" i="3"/>
  <c r="BD200" i="3"/>
  <c r="BD196" i="3"/>
  <c r="BD186" i="3"/>
  <c r="BD182" i="3"/>
  <c r="BD181" i="3"/>
  <c r="BD177" i="3"/>
  <c r="BD168" i="3"/>
  <c r="BD160" i="3"/>
  <c r="BD155" i="3"/>
  <c r="BD144" i="3"/>
  <c r="BD140" i="3"/>
  <c r="BD136" i="3"/>
  <c r="BD135" i="3"/>
  <c r="BD116" i="3"/>
  <c r="BD260" i="3"/>
  <c r="BD241" i="3"/>
  <c r="BD238" i="3"/>
  <c r="BD234" i="3"/>
  <c r="BD233" i="3"/>
  <c r="BD230" i="3"/>
  <c r="BD227" i="3"/>
  <c r="BD224" i="3"/>
  <c r="BD223" i="3"/>
  <c r="BD220" i="3"/>
  <c r="BD193" i="3"/>
  <c r="BD192" i="3"/>
  <c r="BD157" i="3"/>
  <c r="BD156" i="3"/>
  <c r="BD146" i="3"/>
  <c r="BD145" i="3"/>
  <c r="BD142" i="3"/>
  <c r="BD141" i="3"/>
  <c r="BD138" i="3"/>
  <c r="BD137" i="3"/>
  <c r="BD132" i="3"/>
  <c r="BD114" i="3"/>
  <c r="BD110" i="3"/>
  <c r="BD106" i="3"/>
  <c r="BD101" i="3"/>
  <c r="BD95" i="3"/>
  <c r="BD90" i="3"/>
  <c r="BD86" i="3"/>
  <c r="BD80" i="3"/>
  <c r="BD68" i="3"/>
  <c r="BD64" i="3"/>
  <c r="BD298" i="3"/>
  <c r="BD294" i="3"/>
  <c r="BD293" i="3"/>
  <c r="BD290" i="3"/>
  <c r="BD289" i="3"/>
  <c r="BD246" i="3"/>
  <c r="BD190" i="3"/>
  <c r="BD184" i="3"/>
  <c r="BD183" i="3"/>
  <c r="BD179" i="3"/>
  <c r="BD178" i="3"/>
  <c r="BD111" i="3"/>
  <c r="BD107" i="3"/>
  <c r="BD103" i="3"/>
  <c r="BD102" i="3"/>
  <c r="BD97" i="3"/>
  <c r="BD92" i="3"/>
  <c r="BD91" i="3"/>
  <c r="BD87" i="3"/>
  <c r="BD81" i="3"/>
  <c r="BD72" i="3"/>
  <c r="BD65" i="3"/>
  <c r="BD56" i="3"/>
  <c r="BD245" i="3"/>
  <c r="BD162" i="3"/>
  <c r="BD131" i="3"/>
  <c r="BD219" i="3"/>
  <c r="BD205" i="3"/>
  <c r="BD202" i="3"/>
  <c r="BD201" i="3"/>
  <c r="BD198" i="3"/>
  <c r="BD197" i="3"/>
  <c r="BD194" i="3"/>
  <c r="BD169" i="3"/>
  <c r="BD163" i="3"/>
  <c r="BD113" i="3"/>
  <c r="BD108" i="3"/>
  <c r="BD105" i="3"/>
  <c r="BD104" i="3"/>
  <c r="BD100" i="3"/>
  <c r="BD98" i="3"/>
  <c r="BD94" i="3"/>
  <c r="BD93" i="3"/>
  <c r="BD89" i="3"/>
  <c r="BD88" i="3"/>
  <c r="BD84" i="3"/>
  <c r="BD82" i="3"/>
  <c r="BD79" i="3"/>
  <c r="BD78" i="3"/>
  <c r="BD61" i="3"/>
  <c r="BD46" i="3"/>
  <c r="BD42" i="3"/>
  <c r="BD38" i="3"/>
  <c r="BD77" i="3"/>
  <c r="BD76" i="3"/>
  <c r="BD67" i="3"/>
  <c r="BD66" i="3"/>
  <c r="BD50" i="3"/>
  <c r="BD47" i="3"/>
  <c r="BD43" i="3"/>
  <c r="BD39" i="3"/>
  <c r="BD35" i="3"/>
  <c r="BD112" i="3"/>
  <c r="BD63" i="3"/>
  <c r="BD52" i="3"/>
  <c r="BD37" i="3"/>
  <c r="BD34" i="3"/>
  <c r="BD30" i="3"/>
  <c r="BD24" i="3"/>
  <c r="BD4" i="3"/>
  <c r="BD171" i="3"/>
  <c r="BD170" i="3"/>
  <c r="BD109" i="3"/>
  <c r="BD36" i="3"/>
  <c r="BD31" i="3"/>
  <c r="BD25" i="3"/>
  <c r="BD17" i="3"/>
  <c r="BD5" i="3"/>
  <c r="BD130" i="3"/>
  <c r="BD33" i="3"/>
  <c r="BD32" i="3"/>
  <c r="BD27" i="3"/>
  <c r="BD26" i="3"/>
  <c r="BD20" i="3"/>
  <c r="BD19" i="3"/>
  <c r="BD9" i="3"/>
  <c r="BD49" i="3"/>
  <c r="BD48" i="3"/>
  <c r="BD45" i="3"/>
  <c r="BD44" i="3"/>
  <c r="BD41" i="3"/>
  <c r="BD40" i="3"/>
  <c r="BD29" i="3"/>
  <c r="BD28" i="3"/>
  <c r="BD23" i="3"/>
  <c r="BD21" i="3"/>
  <c r="BD11" i="3"/>
  <c r="BE2" i="3"/>
  <c r="BD15" i="3"/>
  <c r="BE419" i="3" l="1"/>
  <c r="BE421" i="3"/>
  <c r="BE418" i="3"/>
  <c r="BE408" i="3"/>
  <c r="BE417" i="3"/>
  <c r="BE405" i="3"/>
  <c r="BE398" i="3"/>
  <c r="BE406" i="3"/>
  <c r="BE400" i="3"/>
  <c r="BE416" i="3"/>
  <c r="BE397" i="3"/>
  <c r="BE394" i="3"/>
  <c r="BE420" i="3"/>
  <c r="BE404" i="3"/>
  <c r="BE396" i="3"/>
  <c r="BE391" i="3"/>
  <c r="BE389" i="3"/>
  <c r="BE407" i="3"/>
  <c r="BE390" i="3"/>
  <c r="BE393" i="3"/>
  <c r="BE385" i="3"/>
  <c r="BE371" i="3"/>
  <c r="BE366" i="3"/>
  <c r="BE362" i="3"/>
  <c r="BE361" i="3"/>
  <c r="BE386" i="3"/>
  <c r="BE373" i="3"/>
  <c r="BE367" i="3"/>
  <c r="BE363" i="3"/>
  <c r="BE388" i="3"/>
  <c r="BE376" i="3"/>
  <c r="BE375" i="3"/>
  <c r="BE370" i="3"/>
  <c r="BE368" i="3"/>
  <c r="BE365" i="3"/>
  <c r="BE364" i="3"/>
  <c r="BE350" i="3"/>
  <c r="BE345" i="3"/>
  <c r="BE384" i="3"/>
  <c r="BE351" i="3"/>
  <c r="BE346" i="3"/>
  <c r="BE341" i="3"/>
  <c r="BE387" i="3"/>
  <c r="BE353" i="3"/>
  <c r="BE349" i="3"/>
  <c r="BE347" i="3"/>
  <c r="BE343" i="3"/>
  <c r="BE342" i="3"/>
  <c r="BE339" i="3"/>
  <c r="BE327" i="3"/>
  <c r="BE321" i="3"/>
  <c r="BE316" i="3"/>
  <c r="BE310" i="3"/>
  <c r="BE305" i="3"/>
  <c r="BE301" i="3"/>
  <c r="BE399" i="3"/>
  <c r="BE379" i="3"/>
  <c r="BE340" i="3"/>
  <c r="BE335" i="3"/>
  <c r="BE328" i="3"/>
  <c r="BE323" i="3"/>
  <c r="BE317" i="3"/>
  <c r="BE311" i="3"/>
  <c r="BE306" i="3"/>
  <c r="BE302" i="3"/>
  <c r="BE300" i="3"/>
  <c r="BE296" i="3"/>
  <c r="BE292" i="3"/>
  <c r="BE264" i="3"/>
  <c r="BE259" i="3"/>
  <c r="BE258" i="3"/>
  <c r="BE338" i="3"/>
  <c r="BE324" i="3"/>
  <c r="BE319" i="3"/>
  <c r="BE318" i="3"/>
  <c r="BE315" i="3"/>
  <c r="BE314" i="3"/>
  <c r="BE299" i="3"/>
  <c r="BE298" i="3"/>
  <c r="BE293" i="3"/>
  <c r="BE289" i="3"/>
  <c r="BE260" i="3"/>
  <c r="BE249" i="3"/>
  <c r="BE245" i="3"/>
  <c r="BE383" i="3"/>
  <c r="BE337" i="3"/>
  <c r="BE360" i="3"/>
  <c r="BE336" i="3"/>
  <c r="BE330" i="3"/>
  <c r="BE326" i="3"/>
  <c r="BE309" i="3"/>
  <c r="BE325" i="3"/>
  <c r="BE304" i="3"/>
  <c r="BE295" i="3"/>
  <c r="BE294" i="3"/>
  <c r="BE291" i="3"/>
  <c r="BE290" i="3"/>
  <c r="BE262" i="3"/>
  <c r="BE261" i="3"/>
  <c r="BE255" i="3"/>
  <c r="BE236" i="3"/>
  <c r="BE232" i="3"/>
  <c r="BE226" i="3"/>
  <c r="BE222" i="3"/>
  <c r="BE204" i="3"/>
  <c r="BE200" i="3"/>
  <c r="BE196" i="3"/>
  <c r="BE186" i="3"/>
  <c r="BE182" i="3"/>
  <c r="BE181" i="3"/>
  <c r="BE177" i="3"/>
  <c r="BE168" i="3"/>
  <c r="BE160" i="3"/>
  <c r="BE155" i="3"/>
  <c r="BE144" i="3"/>
  <c r="BE140" i="3"/>
  <c r="BE136" i="3"/>
  <c r="BE135" i="3"/>
  <c r="BE116" i="3"/>
  <c r="BE312" i="3"/>
  <c r="BE246" i="3"/>
  <c r="BE238" i="3"/>
  <c r="BE233" i="3"/>
  <c r="BE227" i="3"/>
  <c r="BE223" i="3"/>
  <c r="BE205" i="3"/>
  <c r="BE201" i="3"/>
  <c r="BE197" i="3"/>
  <c r="BE192" i="3"/>
  <c r="BE190" i="3"/>
  <c r="BE183" i="3"/>
  <c r="BE178" i="3"/>
  <c r="BE170" i="3"/>
  <c r="BE169" i="3"/>
  <c r="BE162" i="3"/>
  <c r="BE156" i="3"/>
  <c r="BE145" i="3"/>
  <c r="BE141" i="3"/>
  <c r="BE137" i="3"/>
  <c r="BE130" i="3"/>
  <c r="BE307" i="3"/>
  <c r="BE185" i="3"/>
  <c r="BE184" i="3"/>
  <c r="BE180" i="3"/>
  <c r="BE179" i="3"/>
  <c r="BE176" i="3"/>
  <c r="BE111" i="3"/>
  <c r="BE107" i="3"/>
  <c r="BE103" i="3"/>
  <c r="BE102" i="3"/>
  <c r="BE97" i="3"/>
  <c r="BE92" i="3"/>
  <c r="BE91" i="3"/>
  <c r="BE87" i="3"/>
  <c r="BE81" i="3"/>
  <c r="BE72" i="3"/>
  <c r="BE65" i="3"/>
  <c r="BE329" i="3"/>
  <c r="BE219" i="3"/>
  <c r="BE203" i="3"/>
  <c r="BE202" i="3"/>
  <c r="BE199" i="3"/>
  <c r="BE198" i="3"/>
  <c r="BE195" i="3"/>
  <c r="BE194" i="3"/>
  <c r="BE175" i="3"/>
  <c r="BE171" i="3"/>
  <c r="BE131" i="3"/>
  <c r="BE115" i="3"/>
  <c r="BE112" i="3"/>
  <c r="BE108" i="3"/>
  <c r="BE104" i="3"/>
  <c r="BE98" i="3"/>
  <c r="BE93" i="3"/>
  <c r="BE88" i="3"/>
  <c r="BE82" i="3"/>
  <c r="BE78" i="3"/>
  <c r="BE76" i="3"/>
  <c r="BE66" i="3"/>
  <c r="BE61" i="3"/>
  <c r="BE303" i="3"/>
  <c r="BE257" i="3"/>
  <c r="BE159" i="3"/>
  <c r="BE158" i="3"/>
  <c r="BE147" i="3"/>
  <c r="BE143" i="3"/>
  <c r="BE139" i="3"/>
  <c r="BE132" i="3"/>
  <c r="BE244" i="3"/>
  <c r="BE243" i="3"/>
  <c r="BE235" i="3"/>
  <c r="BE231" i="3"/>
  <c r="BE225" i="3"/>
  <c r="BE221" i="3"/>
  <c r="BE163" i="3"/>
  <c r="BE114" i="3"/>
  <c r="BE113" i="3"/>
  <c r="BE110" i="3"/>
  <c r="BE109" i="3"/>
  <c r="BE248" i="3"/>
  <c r="BE247" i="3"/>
  <c r="BE146" i="3"/>
  <c r="BE138" i="3"/>
  <c r="BE77" i="3"/>
  <c r="BE68" i="3"/>
  <c r="BE67" i="3"/>
  <c r="BE64" i="3"/>
  <c r="BE50" i="3"/>
  <c r="BE47" i="3"/>
  <c r="BE43" i="3"/>
  <c r="BE39" i="3"/>
  <c r="BE234" i="3"/>
  <c r="BE224" i="3"/>
  <c r="BE193" i="3"/>
  <c r="BE56" i="3"/>
  <c r="BE48" i="3"/>
  <c r="BE44" i="3"/>
  <c r="BE40" i="3"/>
  <c r="BE36" i="3"/>
  <c r="BE254" i="3"/>
  <c r="BE241" i="3"/>
  <c r="BE220" i="3"/>
  <c r="BE142" i="3"/>
  <c r="BE31" i="3"/>
  <c r="BE25" i="3"/>
  <c r="BE17" i="3"/>
  <c r="BE5" i="3"/>
  <c r="BE133" i="3"/>
  <c r="BE106" i="3"/>
  <c r="BE100" i="3"/>
  <c r="BE94" i="3"/>
  <c r="BE90" i="3"/>
  <c r="BE86" i="3"/>
  <c r="BE80" i="3"/>
  <c r="BE33" i="3"/>
  <c r="BE32" i="3"/>
  <c r="BE27" i="3"/>
  <c r="BE26" i="3"/>
  <c r="BE20" i="3"/>
  <c r="BE19" i="3"/>
  <c r="BE9" i="3"/>
  <c r="BE230" i="3"/>
  <c r="BE164" i="3"/>
  <c r="BE157" i="3"/>
  <c r="BE49" i="3"/>
  <c r="BE46" i="3"/>
  <c r="BE45" i="3"/>
  <c r="BE42" i="3"/>
  <c r="BE41" i="3"/>
  <c r="BE38" i="3"/>
  <c r="BE35" i="3"/>
  <c r="BE29" i="3"/>
  <c r="BE28" i="3"/>
  <c r="BE23" i="3"/>
  <c r="BE21" i="3"/>
  <c r="BE11" i="3"/>
  <c r="BF2" i="3"/>
  <c r="BE105" i="3"/>
  <c r="BE101" i="3"/>
  <c r="BE95" i="3"/>
  <c r="BE89" i="3"/>
  <c r="BE84" i="3"/>
  <c r="BE79" i="3"/>
  <c r="BE63" i="3"/>
  <c r="BE52" i="3"/>
  <c r="BE37" i="3"/>
  <c r="BE34" i="3"/>
  <c r="BE30" i="3"/>
  <c r="BE24" i="3"/>
  <c r="BE15" i="3"/>
  <c r="BE4" i="3"/>
  <c r="BF419" i="3" l="1"/>
  <c r="BF421" i="3"/>
  <c r="BF420" i="3"/>
  <c r="BF407" i="3"/>
  <c r="BF417" i="3"/>
  <c r="BF406" i="3"/>
  <c r="BF399" i="3"/>
  <c r="BF416" i="3"/>
  <c r="BF418" i="3"/>
  <c r="BF408" i="3"/>
  <c r="BF405" i="3"/>
  <c r="BF396" i="3"/>
  <c r="BF400" i="3"/>
  <c r="BF397" i="3"/>
  <c r="BF390" i="3"/>
  <c r="BF398" i="3"/>
  <c r="BF394" i="3"/>
  <c r="BF387" i="3"/>
  <c r="BF391" i="3"/>
  <c r="BF386" i="3"/>
  <c r="BF373" i="3"/>
  <c r="BF367" i="3"/>
  <c r="BF363" i="3"/>
  <c r="BF379" i="3"/>
  <c r="BF375" i="3"/>
  <c r="BF368" i="3"/>
  <c r="BF364" i="3"/>
  <c r="BF393" i="3"/>
  <c r="BF384" i="3"/>
  <c r="BF371" i="3"/>
  <c r="BF366" i="3"/>
  <c r="BF362" i="3"/>
  <c r="BF351" i="3"/>
  <c r="BF346" i="3"/>
  <c r="BF341" i="3"/>
  <c r="BF404" i="3"/>
  <c r="BF385" i="3"/>
  <c r="BF383" i="3"/>
  <c r="BF361" i="3"/>
  <c r="BF360" i="3"/>
  <c r="BF353" i="3"/>
  <c r="BF347" i="3"/>
  <c r="BF342" i="3"/>
  <c r="BF388" i="3"/>
  <c r="BF376" i="3"/>
  <c r="BF365" i="3"/>
  <c r="BF350" i="3"/>
  <c r="BF345" i="3"/>
  <c r="BF340" i="3"/>
  <c r="BF335" i="3"/>
  <c r="BF328" i="3"/>
  <c r="BF323" i="3"/>
  <c r="BF317" i="3"/>
  <c r="BF311" i="3"/>
  <c r="BF306" i="3"/>
  <c r="BF302" i="3"/>
  <c r="BF389" i="3"/>
  <c r="BF336" i="3"/>
  <c r="BF329" i="3"/>
  <c r="BF325" i="3"/>
  <c r="BF324" i="3"/>
  <c r="BF318" i="3"/>
  <c r="BF314" i="3"/>
  <c r="BF312" i="3"/>
  <c r="BF307" i="3"/>
  <c r="BF303" i="3"/>
  <c r="BF370" i="3"/>
  <c r="BF338" i="3"/>
  <c r="BF319" i="3"/>
  <c r="BF315" i="3"/>
  <c r="BF299" i="3"/>
  <c r="BF298" i="3"/>
  <c r="BF293" i="3"/>
  <c r="BF289" i="3"/>
  <c r="BF260" i="3"/>
  <c r="BF349" i="3"/>
  <c r="BF339" i="3"/>
  <c r="BF337" i="3"/>
  <c r="BF321" i="3"/>
  <c r="BF316" i="3"/>
  <c r="BF294" i="3"/>
  <c r="BF290" i="3"/>
  <c r="BF261" i="3"/>
  <c r="BF255" i="3"/>
  <c r="BF254" i="3"/>
  <c r="BF246" i="3"/>
  <c r="BF343" i="3"/>
  <c r="BF330" i="3"/>
  <c r="BF326" i="3"/>
  <c r="BF305" i="3"/>
  <c r="BF295" i="3"/>
  <c r="BF291" i="3"/>
  <c r="BF327" i="3"/>
  <c r="BF310" i="3"/>
  <c r="BF301" i="3"/>
  <c r="BF296" i="3"/>
  <c r="BF292" i="3"/>
  <c r="BF264" i="3"/>
  <c r="BF259" i="3"/>
  <c r="BF258" i="3"/>
  <c r="BF309" i="3"/>
  <c r="BF249" i="3"/>
  <c r="BF238" i="3"/>
  <c r="BF233" i="3"/>
  <c r="BF227" i="3"/>
  <c r="BF223" i="3"/>
  <c r="BF205" i="3"/>
  <c r="BF201" i="3"/>
  <c r="BF197" i="3"/>
  <c r="BF192" i="3"/>
  <c r="BF190" i="3"/>
  <c r="BF183" i="3"/>
  <c r="BF178" i="3"/>
  <c r="BF170" i="3"/>
  <c r="BF169" i="3"/>
  <c r="BF162" i="3"/>
  <c r="BF156" i="3"/>
  <c r="BF145" i="3"/>
  <c r="BF141" i="3"/>
  <c r="BF137" i="3"/>
  <c r="BF130" i="3"/>
  <c r="BF248" i="3"/>
  <c r="BF241" i="3"/>
  <c r="BF234" i="3"/>
  <c r="BF230" i="3"/>
  <c r="BF224" i="3"/>
  <c r="BF220" i="3"/>
  <c r="BF219" i="3"/>
  <c r="BF202" i="3"/>
  <c r="BF198" i="3"/>
  <c r="BF194" i="3"/>
  <c r="BF193" i="3"/>
  <c r="BF184" i="3"/>
  <c r="BF179" i="3"/>
  <c r="BF171" i="3"/>
  <c r="BF163" i="3"/>
  <c r="BF157" i="3"/>
  <c r="BF146" i="3"/>
  <c r="BF142" i="3"/>
  <c r="BF138" i="3"/>
  <c r="BF132" i="3"/>
  <c r="BF131" i="3"/>
  <c r="BF203" i="3"/>
  <c r="BF199" i="3"/>
  <c r="BF195" i="3"/>
  <c r="BF186" i="3"/>
  <c r="BF182" i="3"/>
  <c r="BF181" i="3"/>
  <c r="BF177" i="3"/>
  <c r="BF175" i="3"/>
  <c r="BF115" i="3"/>
  <c r="BF112" i="3"/>
  <c r="BF108" i="3"/>
  <c r="BF104" i="3"/>
  <c r="BF98" i="3"/>
  <c r="BF93" i="3"/>
  <c r="BF88" i="3"/>
  <c r="BF82" i="3"/>
  <c r="BF78" i="3"/>
  <c r="BF76" i="3"/>
  <c r="BF66" i="3"/>
  <c r="BF262" i="3"/>
  <c r="BF257" i="3"/>
  <c r="BF245" i="3"/>
  <c r="BF244" i="3"/>
  <c r="BF204" i="3"/>
  <c r="BF200" i="3"/>
  <c r="BF196" i="3"/>
  <c r="BF164" i="3"/>
  <c r="BF159" i="3"/>
  <c r="BF116" i="3"/>
  <c r="BF113" i="3"/>
  <c r="BF109" i="3"/>
  <c r="BF105" i="3"/>
  <c r="BF100" i="3"/>
  <c r="BF94" i="3"/>
  <c r="BF89" i="3"/>
  <c r="BF84" i="3"/>
  <c r="BF79" i="3"/>
  <c r="BF77" i="3"/>
  <c r="BF67" i="3"/>
  <c r="BF63" i="3"/>
  <c r="BF50" i="3"/>
  <c r="BF243" i="3"/>
  <c r="BF235" i="3"/>
  <c r="BF231" i="3"/>
  <c r="BF225" i="3"/>
  <c r="BF221" i="3"/>
  <c r="BF176" i="3"/>
  <c r="BF135" i="3"/>
  <c r="BF185" i="3"/>
  <c r="BF160" i="3"/>
  <c r="BF133" i="3"/>
  <c r="BF111" i="3"/>
  <c r="BF107" i="3"/>
  <c r="BF300" i="3"/>
  <c r="BF232" i="3"/>
  <c r="BF222" i="3"/>
  <c r="BF147" i="3"/>
  <c r="BF139" i="3"/>
  <c r="BF110" i="3"/>
  <c r="BF72" i="3"/>
  <c r="BF65" i="3"/>
  <c r="BF56" i="3"/>
  <c r="BF48" i="3"/>
  <c r="BF44" i="3"/>
  <c r="BF40" i="3"/>
  <c r="BF155" i="3"/>
  <c r="BF140" i="3"/>
  <c r="BF52" i="3"/>
  <c r="BF49" i="3"/>
  <c r="BF45" i="3"/>
  <c r="BF41" i="3"/>
  <c r="BF37" i="3"/>
  <c r="BF33" i="3"/>
  <c r="BF247" i="3"/>
  <c r="BF144" i="3"/>
  <c r="BF143" i="3"/>
  <c r="BF106" i="3"/>
  <c r="BF90" i="3"/>
  <c r="BF86" i="3"/>
  <c r="BF80" i="3"/>
  <c r="BF61" i="3"/>
  <c r="BF36" i="3"/>
  <c r="BF32" i="3"/>
  <c r="BF27" i="3"/>
  <c r="BF26" i="3"/>
  <c r="BF304" i="3"/>
  <c r="BF236" i="3"/>
  <c r="BF180" i="3"/>
  <c r="BF168" i="3"/>
  <c r="BF114" i="3"/>
  <c r="BF102" i="3"/>
  <c r="BF97" i="3"/>
  <c r="BF92" i="3"/>
  <c r="BF64" i="3"/>
  <c r="BF46" i="3"/>
  <c r="BF42" i="3"/>
  <c r="BF38" i="3"/>
  <c r="BF35" i="3"/>
  <c r="BF29" i="3"/>
  <c r="BF28" i="3"/>
  <c r="BF23" i="3"/>
  <c r="BF21" i="3"/>
  <c r="BF11" i="3"/>
  <c r="BG2" i="3"/>
  <c r="BF158" i="3"/>
  <c r="BF136" i="3"/>
  <c r="BF101" i="3"/>
  <c r="BF95" i="3"/>
  <c r="BF47" i="3"/>
  <c r="BF43" i="3"/>
  <c r="BF39" i="3"/>
  <c r="BF34" i="3"/>
  <c r="BF30" i="3"/>
  <c r="BF24" i="3"/>
  <c r="BF15" i="3"/>
  <c r="BF4" i="3"/>
  <c r="BF226" i="3"/>
  <c r="BF103" i="3"/>
  <c r="BF91" i="3"/>
  <c r="BF87" i="3"/>
  <c r="BF81" i="3"/>
  <c r="BF68" i="3"/>
  <c r="BF31" i="3"/>
  <c r="BF25" i="3"/>
  <c r="BF17" i="3"/>
  <c r="BF5" i="3"/>
  <c r="BF20" i="3"/>
  <c r="BF19" i="3"/>
  <c r="BF9" i="3"/>
  <c r="BG420" i="3" l="1"/>
  <c r="BG421" i="3"/>
  <c r="BG419" i="3"/>
  <c r="BG408" i="3"/>
  <c r="BG416" i="3"/>
  <c r="BG407" i="3"/>
  <c r="BG400" i="3"/>
  <c r="BG418" i="3"/>
  <c r="BG405" i="3"/>
  <c r="BG404" i="3"/>
  <c r="BG399" i="3"/>
  <c r="BG391" i="3"/>
  <c r="BG398" i="3"/>
  <c r="BG394" i="3"/>
  <c r="BG387" i="3"/>
  <c r="BG406" i="3"/>
  <c r="BG393" i="3"/>
  <c r="BG388" i="3"/>
  <c r="BG379" i="3"/>
  <c r="BG375" i="3"/>
  <c r="BG368" i="3"/>
  <c r="BG364" i="3"/>
  <c r="BG417" i="3"/>
  <c r="BG397" i="3"/>
  <c r="BG396" i="3"/>
  <c r="BG384" i="3"/>
  <c r="BG383" i="3"/>
  <c r="BG376" i="3"/>
  <c r="BG370" i="3"/>
  <c r="BG365" i="3"/>
  <c r="BG390" i="3"/>
  <c r="BG385" i="3"/>
  <c r="BG373" i="3"/>
  <c r="BG367" i="3"/>
  <c r="BG363" i="3"/>
  <c r="BG361" i="3"/>
  <c r="BG360" i="3"/>
  <c r="BG353" i="3"/>
  <c r="BG347" i="3"/>
  <c r="BG342" i="3"/>
  <c r="BG389" i="3"/>
  <c r="BG386" i="3"/>
  <c r="BG349" i="3"/>
  <c r="BG343" i="3"/>
  <c r="BG371" i="3"/>
  <c r="BG362" i="3"/>
  <c r="BG351" i="3"/>
  <c r="BG346" i="3"/>
  <c r="BG341" i="3"/>
  <c r="BG336" i="3"/>
  <c r="BG329" i="3"/>
  <c r="BG325" i="3"/>
  <c r="BG324" i="3"/>
  <c r="BG318" i="3"/>
  <c r="BG314" i="3"/>
  <c r="BG312" i="3"/>
  <c r="BG307" i="3"/>
  <c r="BG303" i="3"/>
  <c r="BG299" i="3"/>
  <c r="BG338" i="3"/>
  <c r="BG337" i="3"/>
  <c r="BG330" i="3"/>
  <c r="BG326" i="3"/>
  <c r="BG319" i="3"/>
  <c r="BG315" i="3"/>
  <c r="BG309" i="3"/>
  <c r="BG304" i="3"/>
  <c r="BG339" i="3"/>
  <c r="BG321" i="3"/>
  <c r="BG316" i="3"/>
  <c r="BG294" i="3"/>
  <c r="BG290" i="3"/>
  <c r="BG261" i="3"/>
  <c r="BG345" i="3"/>
  <c r="BG340" i="3"/>
  <c r="BG323" i="3"/>
  <c r="BG317" i="3"/>
  <c r="BG301" i="3"/>
  <c r="BG295" i="3"/>
  <c r="BG291" i="3"/>
  <c r="BG262" i="3"/>
  <c r="BG257" i="3"/>
  <c r="BG247" i="3"/>
  <c r="BG366" i="3"/>
  <c r="BG350" i="3"/>
  <c r="BG328" i="3"/>
  <c r="BG311" i="3"/>
  <c r="BG306" i="3"/>
  <c r="BG335" i="3"/>
  <c r="BG327" i="3"/>
  <c r="BG310" i="3"/>
  <c r="BG302" i="3"/>
  <c r="BG296" i="3"/>
  <c r="BG292" i="3"/>
  <c r="BG264" i="3"/>
  <c r="BG300" i="3"/>
  <c r="BG298" i="3"/>
  <c r="BG293" i="3"/>
  <c r="BG289" i="3"/>
  <c r="BG260" i="3"/>
  <c r="BG259" i="3"/>
  <c r="BG248" i="3"/>
  <c r="BG246" i="3"/>
  <c r="BG241" i="3"/>
  <c r="BG234" i="3"/>
  <c r="BG230" i="3"/>
  <c r="BG224" i="3"/>
  <c r="BG220" i="3"/>
  <c r="BG219" i="3"/>
  <c r="BG202" i="3"/>
  <c r="BG198" i="3"/>
  <c r="BG194" i="3"/>
  <c r="BG193" i="3"/>
  <c r="BG184" i="3"/>
  <c r="BG179" i="3"/>
  <c r="BG171" i="3"/>
  <c r="BG163" i="3"/>
  <c r="BG157" i="3"/>
  <c r="BG146" i="3"/>
  <c r="BG142" i="3"/>
  <c r="BG138" i="3"/>
  <c r="BG132" i="3"/>
  <c r="BG131" i="3"/>
  <c r="BG245" i="3"/>
  <c r="BG244" i="3"/>
  <c r="BG243" i="3"/>
  <c r="BG235" i="3"/>
  <c r="BG231" i="3"/>
  <c r="BG225" i="3"/>
  <c r="BG221" i="3"/>
  <c r="BG203" i="3"/>
  <c r="BG199" i="3"/>
  <c r="BG195" i="3"/>
  <c r="BG185" i="3"/>
  <c r="BG180" i="3"/>
  <c r="BG176" i="3"/>
  <c r="BG175" i="3"/>
  <c r="BG164" i="3"/>
  <c r="BG159" i="3"/>
  <c r="BG158" i="3"/>
  <c r="BG147" i="3"/>
  <c r="BG143" i="3"/>
  <c r="BG139" i="3"/>
  <c r="BG133" i="3"/>
  <c r="BG115" i="3"/>
  <c r="BG305" i="3"/>
  <c r="BG255" i="3"/>
  <c r="BG249" i="3"/>
  <c r="BG204" i="3"/>
  <c r="BG200" i="3"/>
  <c r="BG196" i="3"/>
  <c r="BG190" i="3"/>
  <c r="BG183" i="3"/>
  <c r="BG178" i="3"/>
  <c r="BG116" i="3"/>
  <c r="BG113" i="3"/>
  <c r="BG109" i="3"/>
  <c r="BG105" i="3"/>
  <c r="BG100" i="3"/>
  <c r="BG94" i="3"/>
  <c r="BG89" i="3"/>
  <c r="BG84" i="3"/>
  <c r="BG79" i="3"/>
  <c r="BG77" i="3"/>
  <c r="BG67" i="3"/>
  <c r="BG205" i="3"/>
  <c r="BG201" i="3"/>
  <c r="BG197" i="3"/>
  <c r="BG170" i="3"/>
  <c r="BG168" i="3"/>
  <c r="BG160" i="3"/>
  <c r="BG130" i="3"/>
  <c r="BG114" i="3"/>
  <c r="BG110" i="3"/>
  <c r="BG106" i="3"/>
  <c r="BG101" i="3"/>
  <c r="BG95" i="3"/>
  <c r="BG90" i="3"/>
  <c r="BG86" i="3"/>
  <c r="BG80" i="3"/>
  <c r="BG68" i="3"/>
  <c r="BG64" i="3"/>
  <c r="BG52" i="3"/>
  <c r="BG181" i="3"/>
  <c r="BG156" i="3"/>
  <c r="BG145" i="3"/>
  <c r="BG141" i="3"/>
  <c r="BG137" i="3"/>
  <c r="BG254" i="3"/>
  <c r="BG238" i="3"/>
  <c r="BG233" i="3"/>
  <c r="BG227" i="3"/>
  <c r="BG223" i="3"/>
  <c r="BG192" i="3"/>
  <c r="BG182" i="3"/>
  <c r="BG169" i="3"/>
  <c r="BG155" i="3"/>
  <c r="BG144" i="3"/>
  <c r="BG140" i="3"/>
  <c r="BG136" i="3"/>
  <c r="BG112" i="3"/>
  <c r="BG108" i="3"/>
  <c r="BG258" i="3"/>
  <c r="BG76" i="3"/>
  <c r="BG66" i="3"/>
  <c r="BG49" i="3"/>
  <c r="BG45" i="3"/>
  <c r="BG41" i="3"/>
  <c r="BG236" i="3"/>
  <c r="BG226" i="3"/>
  <c r="BG186" i="3"/>
  <c r="BG107" i="3"/>
  <c r="BG63" i="3"/>
  <c r="BG46" i="3"/>
  <c r="BG42" i="3"/>
  <c r="BG38" i="3"/>
  <c r="BG34" i="3"/>
  <c r="BG232" i="3"/>
  <c r="BG162" i="3"/>
  <c r="BG135" i="3"/>
  <c r="BG111" i="3"/>
  <c r="BG102" i="3"/>
  <c r="BG97" i="3"/>
  <c r="BG92" i="3"/>
  <c r="BG50" i="3"/>
  <c r="BG35" i="3"/>
  <c r="BG33" i="3"/>
  <c r="BG29" i="3"/>
  <c r="BG28" i="3"/>
  <c r="BG23" i="3"/>
  <c r="BG11" i="3"/>
  <c r="BG104" i="3"/>
  <c r="BG88" i="3"/>
  <c r="BG82" i="3"/>
  <c r="BG78" i="3"/>
  <c r="BG72" i="3"/>
  <c r="BG56" i="3"/>
  <c r="BG47" i="3"/>
  <c r="BG43" i="3"/>
  <c r="BG39" i="3"/>
  <c r="BG30" i="3"/>
  <c r="BG24" i="3"/>
  <c r="BG15" i="3"/>
  <c r="BG4" i="3"/>
  <c r="BG222" i="3"/>
  <c r="BG103" i="3"/>
  <c r="BG91" i="3"/>
  <c r="BG87" i="3"/>
  <c r="BG81" i="3"/>
  <c r="BG48" i="3"/>
  <c r="BG44" i="3"/>
  <c r="BG40" i="3"/>
  <c r="BG37" i="3"/>
  <c r="BG31" i="3"/>
  <c r="BG25" i="3"/>
  <c r="BG17" i="3"/>
  <c r="BG5" i="3"/>
  <c r="BG177" i="3"/>
  <c r="BG98" i="3"/>
  <c r="BG93" i="3"/>
  <c r="BG65" i="3"/>
  <c r="BG61" i="3"/>
  <c r="BG36" i="3"/>
  <c r="BG32" i="3"/>
  <c r="BG27" i="3"/>
  <c r="BG26" i="3"/>
  <c r="BG20" i="3"/>
  <c r="BG19" i="3"/>
  <c r="BG9" i="3"/>
  <c r="BG21" i="3"/>
  <c r="BH2" i="3"/>
  <c r="BH421" i="3" l="1"/>
  <c r="BH420" i="3"/>
  <c r="BH417" i="3"/>
  <c r="BH416" i="3"/>
  <c r="BH407" i="3"/>
  <c r="BH419" i="3"/>
  <c r="BH418" i="3"/>
  <c r="BH404" i="3"/>
  <c r="BH397" i="3"/>
  <c r="BH408" i="3"/>
  <c r="BH399" i="3"/>
  <c r="BH398" i="3"/>
  <c r="BH393" i="3"/>
  <c r="BH406" i="3"/>
  <c r="BH388" i="3"/>
  <c r="BH389" i="3"/>
  <c r="BH400" i="3"/>
  <c r="BH396" i="3"/>
  <c r="BH384" i="3"/>
  <c r="BH383" i="3"/>
  <c r="BH376" i="3"/>
  <c r="BH370" i="3"/>
  <c r="BH365" i="3"/>
  <c r="BH385" i="3"/>
  <c r="BH371" i="3"/>
  <c r="BH366" i="3"/>
  <c r="BH362" i="3"/>
  <c r="BH394" i="3"/>
  <c r="BH386" i="3"/>
  <c r="BH349" i="3"/>
  <c r="BH343" i="3"/>
  <c r="BH405" i="3"/>
  <c r="BH387" i="3"/>
  <c r="BH379" i="3"/>
  <c r="BH350" i="3"/>
  <c r="BH345" i="3"/>
  <c r="BH368" i="3"/>
  <c r="BH338" i="3"/>
  <c r="BH337" i="3"/>
  <c r="BH330" i="3"/>
  <c r="BH326" i="3"/>
  <c r="BH319" i="3"/>
  <c r="BH315" i="3"/>
  <c r="BH309" i="3"/>
  <c r="BH304" i="3"/>
  <c r="BH300" i="3"/>
  <c r="BH373" i="3"/>
  <c r="BH363" i="3"/>
  <c r="BH360" i="3"/>
  <c r="BH339" i="3"/>
  <c r="BH327" i="3"/>
  <c r="BH321" i="3"/>
  <c r="BH316" i="3"/>
  <c r="BH310" i="3"/>
  <c r="BH305" i="3"/>
  <c r="BH391" i="3"/>
  <c r="BH375" i="3"/>
  <c r="BH367" i="3"/>
  <c r="BH351" i="3"/>
  <c r="BH341" i="3"/>
  <c r="BH340" i="3"/>
  <c r="BH324" i="3"/>
  <c r="BH323" i="3"/>
  <c r="BH318" i="3"/>
  <c r="BH317" i="3"/>
  <c r="BH314" i="3"/>
  <c r="BH301" i="3"/>
  <c r="BH295" i="3"/>
  <c r="BH291" i="3"/>
  <c r="BH262" i="3"/>
  <c r="BH390" i="3"/>
  <c r="BH353" i="3"/>
  <c r="BH342" i="3"/>
  <c r="BH336" i="3"/>
  <c r="BH335" i="3"/>
  <c r="BH296" i="3"/>
  <c r="BH292" i="3"/>
  <c r="BH264" i="3"/>
  <c r="BH259" i="3"/>
  <c r="BH258" i="3"/>
  <c r="BH248" i="3"/>
  <c r="BH347" i="3"/>
  <c r="BH364" i="3"/>
  <c r="BH361" i="3"/>
  <c r="BH328" i="3"/>
  <c r="BH298" i="3"/>
  <c r="BH294" i="3"/>
  <c r="BH293" i="3"/>
  <c r="BH290" i="3"/>
  <c r="BH289" i="3"/>
  <c r="BH329" i="3"/>
  <c r="BH307" i="3"/>
  <c r="BH306" i="3"/>
  <c r="BH303" i="3"/>
  <c r="BH257" i="3"/>
  <c r="BH312" i="3"/>
  <c r="BH311" i="3"/>
  <c r="BH261" i="3"/>
  <c r="BH245" i="3"/>
  <c r="BH244" i="3"/>
  <c r="BH243" i="3"/>
  <c r="BH235" i="3"/>
  <c r="BH231" i="3"/>
  <c r="BH225" i="3"/>
  <c r="BH221" i="3"/>
  <c r="BH203" i="3"/>
  <c r="BH199" i="3"/>
  <c r="BH195" i="3"/>
  <c r="BH185" i="3"/>
  <c r="BH180" i="3"/>
  <c r="BH176" i="3"/>
  <c r="BH175" i="3"/>
  <c r="BH164" i="3"/>
  <c r="BH159" i="3"/>
  <c r="BH158" i="3"/>
  <c r="BH147" i="3"/>
  <c r="BH143" i="3"/>
  <c r="BH139" i="3"/>
  <c r="BH133" i="3"/>
  <c r="BH115" i="3"/>
  <c r="BH254" i="3"/>
  <c r="BH247" i="3"/>
  <c r="BH236" i="3"/>
  <c r="BH232" i="3"/>
  <c r="BH226" i="3"/>
  <c r="BH222" i="3"/>
  <c r="BH204" i="3"/>
  <c r="BH200" i="3"/>
  <c r="BH196" i="3"/>
  <c r="BH186" i="3"/>
  <c r="BH182" i="3"/>
  <c r="BH181" i="3"/>
  <c r="BH177" i="3"/>
  <c r="BH168" i="3"/>
  <c r="BH160" i="3"/>
  <c r="BH155" i="3"/>
  <c r="BH144" i="3"/>
  <c r="BH140" i="3"/>
  <c r="BH136" i="3"/>
  <c r="BH135" i="3"/>
  <c r="BH116" i="3"/>
  <c r="BH302" i="3"/>
  <c r="BH246" i="3"/>
  <c r="BH219" i="3"/>
  <c r="BH205" i="3"/>
  <c r="BH202" i="3"/>
  <c r="BH201" i="3"/>
  <c r="BH198" i="3"/>
  <c r="BH197" i="3"/>
  <c r="BH194" i="3"/>
  <c r="BH171" i="3"/>
  <c r="BH170" i="3"/>
  <c r="BH131" i="3"/>
  <c r="BH130" i="3"/>
  <c r="BH114" i="3"/>
  <c r="BH110" i="3"/>
  <c r="BH106" i="3"/>
  <c r="BH101" i="3"/>
  <c r="BH95" i="3"/>
  <c r="BH90" i="3"/>
  <c r="BH86" i="3"/>
  <c r="BH80" i="3"/>
  <c r="BH68" i="3"/>
  <c r="BH64" i="3"/>
  <c r="BH325" i="3"/>
  <c r="BH169" i="3"/>
  <c r="BH163" i="3"/>
  <c r="BH162" i="3"/>
  <c r="BH111" i="3"/>
  <c r="BH107" i="3"/>
  <c r="BH103" i="3"/>
  <c r="BH102" i="3"/>
  <c r="BH97" i="3"/>
  <c r="BH92" i="3"/>
  <c r="BH91" i="3"/>
  <c r="BH87" i="3"/>
  <c r="BH81" i="3"/>
  <c r="BH72" i="3"/>
  <c r="BH65" i="3"/>
  <c r="BH56" i="3"/>
  <c r="BH249" i="3"/>
  <c r="BH238" i="3"/>
  <c r="BH233" i="3"/>
  <c r="BH227" i="3"/>
  <c r="BH223" i="3"/>
  <c r="BH192" i="3"/>
  <c r="BH190" i="3"/>
  <c r="BH179" i="3"/>
  <c r="BH299" i="3"/>
  <c r="BH255" i="3"/>
  <c r="BH157" i="3"/>
  <c r="BH146" i="3"/>
  <c r="BH142" i="3"/>
  <c r="BH138" i="3"/>
  <c r="BH234" i="3"/>
  <c r="BH224" i="3"/>
  <c r="BH193" i="3"/>
  <c r="BH184" i="3"/>
  <c r="BH145" i="3"/>
  <c r="BH137" i="3"/>
  <c r="BH63" i="3"/>
  <c r="BH52" i="3"/>
  <c r="BH46" i="3"/>
  <c r="BH42" i="3"/>
  <c r="BH38" i="3"/>
  <c r="BH260" i="3"/>
  <c r="BH112" i="3"/>
  <c r="BH109" i="3"/>
  <c r="BH61" i="3"/>
  <c r="BH47" i="3"/>
  <c r="BH43" i="3"/>
  <c r="BH39" i="3"/>
  <c r="BH35" i="3"/>
  <c r="BH104" i="3"/>
  <c r="BH100" i="3"/>
  <c r="BH94" i="3"/>
  <c r="BH88" i="3"/>
  <c r="BH82" i="3"/>
  <c r="BH78" i="3"/>
  <c r="BH66" i="3"/>
  <c r="BH30" i="3"/>
  <c r="BH15" i="3"/>
  <c r="BH230" i="3"/>
  <c r="BH141" i="3"/>
  <c r="BH132" i="3"/>
  <c r="BH113" i="3"/>
  <c r="BH108" i="3"/>
  <c r="BH67" i="3"/>
  <c r="BH49" i="3"/>
  <c r="BH48" i="3"/>
  <c r="BH45" i="3"/>
  <c r="BH44" i="3"/>
  <c r="BH41" i="3"/>
  <c r="BH40" i="3"/>
  <c r="BH37" i="3"/>
  <c r="BH34" i="3"/>
  <c r="BH31" i="3"/>
  <c r="BH25" i="3"/>
  <c r="BH17" i="3"/>
  <c r="BH5" i="3"/>
  <c r="BH346" i="3"/>
  <c r="BH183" i="3"/>
  <c r="BH105" i="3"/>
  <c r="BH98" i="3"/>
  <c r="BH93" i="3"/>
  <c r="BH89" i="3"/>
  <c r="BH84" i="3"/>
  <c r="BH79" i="3"/>
  <c r="BH76" i="3"/>
  <c r="BH36" i="3"/>
  <c r="BH32" i="3"/>
  <c r="BH27" i="3"/>
  <c r="BH26" i="3"/>
  <c r="BH20" i="3"/>
  <c r="BH19" i="3"/>
  <c r="BH9" i="3"/>
  <c r="BH241" i="3"/>
  <c r="BH220" i="3"/>
  <c r="BH178" i="3"/>
  <c r="BH156" i="3"/>
  <c r="BH77" i="3"/>
  <c r="BH50" i="3"/>
  <c r="BH33" i="3"/>
  <c r="BH29" i="3"/>
  <c r="BH28" i="3"/>
  <c r="BH23" i="3"/>
  <c r="BH21" i="3"/>
  <c r="BH11" i="3"/>
  <c r="BI2" i="3"/>
  <c r="BH24" i="3"/>
  <c r="BH4" i="3"/>
  <c r="BI420" i="3" l="1"/>
  <c r="BI418" i="3"/>
  <c r="BI421" i="3"/>
  <c r="BI419" i="3"/>
  <c r="BI416" i="3"/>
  <c r="BI408" i="3"/>
  <c r="BI405" i="3"/>
  <c r="BI398" i="3"/>
  <c r="BI404" i="3"/>
  <c r="BI417" i="3"/>
  <c r="BI406" i="3"/>
  <c r="BI400" i="3"/>
  <c r="BI394" i="3"/>
  <c r="BI407" i="3"/>
  <c r="BI393" i="3"/>
  <c r="BI389" i="3"/>
  <c r="BI399" i="3"/>
  <c r="BI396" i="3"/>
  <c r="BI391" i="3"/>
  <c r="BI390" i="3"/>
  <c r="BI397" i="3"/>
  <c r="BI385" i="3"/>
  <c r="BI371" i="3"/>
  <c r="BI366" i="3"/>
  <c r="BI362" i="3"/>
  <c r="BI361" i="3"/>
  <c r="BI388" i="3"/>
  <c r="BI387" i="3"/>
  <c r="BI386" i="3"/>
  <c r="BI373" i="3"/>
  <c r="BI367" i="3"/>
  <c r="BI363" i="3"/>
  <c r="BI383" i="3"/>
  <c r="BI379" i="3"/>
  <c r="BI350" i="3"/>
  <c r="BI345" i="3"/>
  <c r="BI351" i="3"/>
  <c r="BI346" i="3"/>
  <c r="BI341" i="3"/>
  <c r="BI360" i="3"/>
  <c r="BI339" i="3"/>
  <c r="BI327" i="3"/>
  <c r="BI321" i="3"/>
  <c r="BI316" i="3"/>
  <c r="BI310" i="3"/>
  <c r="BI305" i="3"/>
  <c r="BI301" i="3"/>
  <c r="BI384" i="3"/>
  <c r="BI375" i="3"/>
  <c r="BI370" i="3"/>
  <c r="BI364" i="3"/>
  <c r="BI340" i="3"/>
  <c r="BI335" i="3"/>
  <c r="BI328" i="3"/>
  <c r="BI323" i="3"/>
  <c r="BI317" i="3"/>
  <c r="BI311" i="3"/>
  <c r="BI306" i="3"/>
  <c r="BI302" i="3"/>
  <c r="BI368" i="3"/>
  <c r="BI353" i="3"/>
  <c r="BI349" i="3"/>
  <c r="BI342" i="3"/>
  <c r="BI337" i="3"/>
  <c r="BI336" i="3"/>
  <c r="BI296" i="3"/>
  <c r="BI292" i="3"/>
  <c r="BI264" i="3"/>
  <c r="BI259" i="3"/>
  <c r="BI258" i="3"/>
  <c r="BI376" i="3"/>
  <c r="BI330" i="3"/>
  <c r="BI329" i="3"/>
  <c r="BI326" i="3"/>
  <c r="BI325" i="3"/>
  <c r="BI312" i="3"/>
  <c r="BI309" i="3"/>
  <c r="BI307" i="3"/>
  <c r="BI304" i="3"/>
  <c r="BI303" i="3"/>
  <c r="BI300" i="3"/>
  <c r="BI298" i="3"/>
  <c r="BI293" i="3"/>
  <c r="BI289" i="3"/>
  <c r="BI260" i="3"/>
  <c r="BI249" i="3"/>
  <c r="BI245" i="3"/>
  <c r="BI365" i="3"/>
  <c r="BI338" i="3"/>
  <c r="BI347" i="3"/>
  <c r="BI324" i="3"/>
  <c r="BI318" i="3"/>
  <c r="BI343" i="3"/>
  <c r="BI319" i="3"/>
  <c r="BI314" i="3"/>
  <c r="BI315" i="3"/>
  <c r="BI254" i="3"/>
  <c r="BI247" i="3"/>
  <c r="BI236" i="3"/>
  <c r="BI232" i="3"/>
  <c r="BI226" i="3"/>
  <c r="BI222" i="3"/>
  <c r="BI204" i="3"/>
  <c r="BI200" i="3"/>
  <c r="BI196" i="3"/>
  <c r="BI186" i="3"/>
  <c r="BI182" i="3"/>
  <c r="BI181" i="3"/>
  <c r="BI177" i="3"/>
  <c r="BI168" i="3"/>
  <c r="BI160" i="3"/>
  <c r="BI155" i="3"/>
  <c r="BI144" i="3"/>
  <c r="BI140" i="3"/>
  <c r="BI136" i="3"/>
  <c r="BI135" i="3"/>
  <c r="BI116" i="3"/>
  <c r="BI257" i="3"/>
  <c r="BI255" i="3"/>
  <c r="BI238" i="3"/>
  <c r="BI233" i="3"/>
  <c r="BI227" i="3"/>
  <c r="BI223" i="3"/>
  <c r="BI205" i="3"/>
  <c r="BI201" i="3"/>
  <c r="BI197" i="3"/>
  <c r="BI192" i="3"/>
  <c r="BI190" i="3"/>
  <c r="BI183" i="3"/>
  <c r="BI178" i="3"/>
  <c r="BI170" i="3"/>
  <c r="BI169" i="3"/>
  <c r="BI162" i="3"/>
  <c r="BI156" i="3"/>
  <c r="BI145" i="3"/>
  <c r="BI141" i="3"/>
  <c r="BI137" i="3"/>
  <c r="BI130" i="3"/>
  <c r="BI294" i="3"/>
  <c r="BI290" i="3"/>
  <c r="BI262" i="3"/>
  <c r="BI244" i="3"/>
  <c r="BI164" i="3"/>
  <c r="BI163" i="3"/>
  <c r="BI159" i="3"/>
  <c r="BI111" i="3"/>
  <c r="BI107" i="3"/>
  <c r="BI103" i="3"/>
  <c r="BI102" i="3"/>
  <c r="BI97" i="3"/>
  <c r="BI92" i="3"/>
  <c r="BI91" i="3"/>
  <c r="BI87" i="3"/>
  <c r="BI81" i="3"/>
  <c r="BI72" i="3"/>
  <c r="BI65" i="3"/>
  <c r="BI299" i="3"/>
  <c r="BI295" i="3"/>
  <c r="BI291" i="3"/>
  <c r="BI248" i="3"/>
  <c r="BI243" i="3"/>
  <c r="BI241" i="3"/>
  <c r="BI235" i="3"/>
  <c r="BI234" i="3"/>
  <c r="BI231" i="3"/>
  <c r="BI230" i="3"/>
  <c r="BI225" i="3"/>
  <c r="BI224" i="3"/>
  <c r="BI221" i="3"/>
  <c r="BI220" i="3"/>
  <c r="BI193" i="3"/>
  <c r="BI158" i="3"/>
  <c r="BI157" i="3"/>
  <c r="BI147" i="3"/>
  <c r="BI146" i="3"/>
  <c r="BI143" i="3"/>
  <c r="BI142" i="3"/>
  <c r="BI139" i="3"/>
  <c r="BI138" i="3"/>
  <c r="BI133" i="3"/>
  <c r="BI132" i="3"/>
  <c r="BI112" i="3"/>
  <c r="BI108" i="3"/>
  <c r="BI104" i="3"/>
  <c r="BI98" i="3"/>
  <c r="BI93" i="3"/>
  <c r="BI88" i="3"/>
  <c r="BI82" i="3"/>
  <c r="BI78" i="3"/>
  <c r="BI76" i="3"/>
  <c r="BI66" i="3"/>
  <c r="BI61" i="3"/>
  <c r="BI185" i="3"/>
  <c r="BI115" i="3"/>
  <c r="BI246" i="3"/>
  <c r="BI180" i="3"/>
  <c r="BI203" i="3"/>
  <c r="BI199" i="3"/>
  <c r="BI195" i="3"/>
  <c r="BI109" i="3"/>
  <c r="BI47" i="3"/>
  <c r="BI43" i="3"/>
  <c r="BI39" i="3"/>
  <c r="BI171" i="3"/>
  <c r="BI114" i="3"/>
  <c r="BI106" i="3"/>
  <c r="BI105" i="3"/>
  <c r="BI101" i="3"/>
  <c r="BI100" i="3"/>
  <c r="BI95" i="3"/>
  <c r="BI94" i="3"/>
  <c r="BI90" i="3"/>
  <c r="BI89" i="3"/>
  <c r="BI86" i="3"/>
  <c r="BI84" i="3"/>
  <c r="BI80" i="3"/>
  <c r="BI79" i="3"/>
  <c r="BI50" i="3"/>
  <c r="BI48" i="3"/>
  <c r="BI44" i="3"/>
  <c r="BI40" i="3"/>
  <c r="BI36" i="3"/>
  <c r="BI261" i="3"/>
  <c r="BI202" i="3"/>
  <c r="BI194" i="3"/>
  <c r="BI176" i="3"/>
  <c r="BI113" i="3"/>
  <c r="BI67" i="3"/>
  <c r="BI64" i="3"/>
  <c r="BI56" i="3"/>
  <c r="BI49" i="3"/>
  <c r="BI46" i="3"/>
  <c r="BI45" i="3"/>
  <c r="BI42" i="3"/>
  <c r="BI41" i="3"/>
  <c r="BI38" i="3"/>
  <c r="BI37" i="3"/>
  <c r="BI34" i="3"/>
  <c r="BI31" i="3"/>
  <c r="BI25" i="3"/>
  <c r="BI1" i="3"/>
  <c r="BI184" i="3"/>
  <c r="BI175" i="3"/>
  <c r="BI32" i="3"/>
  <c r="BI27" i="3"/>
  <c r="BI26" i="3"/>
  <c r="BI20" i="3"/>
  <c r="BI19" i="3"/>
  <c r="BI9" i="3"/>
  <c r="BI219" i="3"/>
  <c r="BI198" i="3"/>
  <c r="BI179" i="3"/>
  <c r="BI131" i="3"/>
  <c r="BI110" i="3"/>
  <c r="BI77" i="3"/>
  <c r="BI68" i="3"/>
  <c r="BI63" i="3"/>
  <c r="BI52" i="3"/>
  <c r="BI33" i="3"/>
  <c r="BI29" i="3"/>
  <c r="BI28" i="3"/>
  <c r="BI23" i="3"/>
  <c r="BI21" i="3"/>
  <c r="BI11" i="3"/>
  <c r="BJ2" i="3"/>
  <c r="BI35" i="3"/>
  <c r="BI30" i="3"/>
  <c r="BI24" i="3"/>
  <c r="BI15" i="3"/>
  <c r="BI4" i="3"/>
  <c r="BI17" i="3"/>
  <c r="BI5" i="3"/>
  <c r="BJ419" i="3" l="1"/>
  <c r="BJ407" i="3"/>
  <c r="BJ418" i="3"/>
  <c r="BJ408" i="3"/>
  <c r="BJ420" i="3"/>
  <c r="BJ417" i="3"/>
  <c r="BJ406" i="3"/>
  <c r="BJ399" i="3"/>
  <c r="BJ400" i="3"/>
  <c r="BJ421" i="3"/>
  <c r="BJ397" i="3"/>
  <c r="BJ396" i="3"/>
  <c r="BJ391" i="3"/>
  <c r="BJ390" i="3"/>
  <c r="BJ405" i="3"/>
  <c r="BJ387" i="3"/>
  <c r="BJ388" i="3"/>
  <c r="BJ386" i="3"/>
  <c r="BJ373" i="3"/>
  <c r="BJ367" i="3"/>
  <c r="BJ363" i="3"/>
  <c r="BJ416" i="3"/>
  <c r="BJ404" i="3"/>
  <c r="BJ394" i="3"/>
  <c r="BJ389" i="3"/>
  <c r="BJ379" i="3"/>
  <c r="BJ375" i="3"/>
  <c r="BJ368" i="3"/>
  <c r="BJ364" i="3"/>
  <c r="BJ351" i="3"/>
  <c r="BJ346" i="3"/>
  <c r="BJ341" i="3"/>
  <c r="BJ376" i="3"/>
  <c r="BJ370" i="3"/>
  <c r="BJ365" i="3"/>
  <c r="BJ360" i="3"/>
  <c r="BJ353" i="3"/>
  <c r="BJ347" i="3"/>
  <c r="BJ342" i="3"/>
  <c r="BJ384" i="3"/>
  <c r="BJ340" i="3"/>
  <c r="BJ335" i="3"/>
  <c r="BJ328" i="3"/>
  <c r="BJ323" i="3"/>
  <c r="BJ317" i="3"/>
  <c r="BJ311" i="3"/>
  <c r="BJ306" i="3"/>
  <c r="BJ302" i="3"/>
  <c r="BJ383" i="3"/>
  <c r="BJ366" i="3"/>
  <c r="BJ349" i="3"/>
  <c r="BJ343" i="3"/>
  <c r="BJ336" i="3"/>
  <c r="BJ329" i="3"/>
  <c r="BJ325" i="3"/>
  <c r="BJ324" i="3"/>
  <c r="BJ318" i="3"/>
  <c r="BJ314" i="3"/>
  <c r="BJ312" i="3"/>
  <c r="BJ307" i="3"/>
  <c r="BJ303" i="3"/>
  <c r="BJ385" i="3"/>
  <c r="BJ345" i="3"/>
  <c r="BJ330" i="3"/>
  <c r="BJ326" i="3"/>
  <c r="BJ309" i="3"/>
  <c r="BJ304" i="3"/>
  <c r="BJ300" i="3"/>
  <c r="BJ298" i="3"/>
  <c r="BJ293" i="3"/>
  <c r="BJ289" i="3"/>
  <c r="BJ260" i="3"/>
  <c r="BJ371" i="3"/>
  <c r="BJ327" i="3"/>
  <c r="BJ310" i="3"/>
  <c r="BJ305" i="3"/>
  <c r="BJ299" i="3"/>
  <c r="BJ294" i="3"/>
  <c r="BJ290" i="3"/>
  <c r="BJ261" i="3"/>
  <c r="BJ255" i="3"/>
  <c r="BJ254" i="3"/>
  <c r="BJ246" i="3"/>
  <c r="BJ362" i="3"/>
  <c r="BJ350" i="3"/>
  <c r="BJ393" i="3"/>
  <c r="BJ361" i="3"/>
  <c r="BJ339" i="3"/>
  <c r="BJ337" i="3"/>
  <c r="BJ321" i="3"/>
  <c r="BJ398" i="3"/>
  <c r="BJ319" i="3"/>
  <c r="BJ301" i="3"/>
  <c r="BJ315" i="3"/>
  <c r="BJ296" i="3"/>
  <c r="BJ292" i="3"/>
  <c r="BJ264" i="3"/>
  <c r="BJ257" i="3"/>
  <c r="BJ238" i="3"/>
  <c r="BJ233" i="3"/>
  <c r="BJ227" i="3"/>
  <c r="BJ223" i="3"/>
  <c r="BJ205" i="3"/>
  <c r="BJ201" i="3"/>
  <c r="BJ197" i="3"/>
  <c r="BJ192" i="3"/>
  <c r="BJ190" i="3"/>
  <c r="BJ183" i="3"/>
  <c r="BJ178" i="3"/>
  <c r="BJ170" i="3"/>
  <c r="BJ169" i="3"/>
  <c r="BJ162" i="3"/>
  <c r="BJ156" i="3"/>
  <c r="BJ145" i="3"/>
  <c r="BJ141" i="3"/>
  <c r="BJ137" i="3"/>
  <c r="BJ130" i="3"/>
  <c r="BJ338" i="3"/>
  <c r="BJ316" i="3"/>
  <c r="BJ262" i="3"/>
  <c r="BJ258" i="3"/>
  <c r="BJ249" i="3"/>
  <c r="BJ241" i="3"/>
  <c r="BJ234" i="3"/>
  <c r="BJ230" i="3"/>
  <c r="BJ224" i="3"/>
  <c r="BJ220" i="3"/>
  <c r="BJ219" i="3"/>
  <c r="BJ202" i="3"/>
  <c r="BJ198" i="3"/>
  <c r="BJ194" i="3"/>
  <c r="BJ193" i="3"/>
  <c r="BJ184" i="3"/>
  <c r="BJ179" i="3"/>
  <c r="BJ171" i="3"/>
  <c r="BJ163" i="3"/>
  <c r="BJ157" i="3"/>
  <c r="BJ146" i="3"/>
  <c r="BJ142" i="3"/>
  <c r="BJ138" i="3"/>
  <c r="BJ132" i="3"/>
  <c r="BJ131" i="3"/>
  <c r="BJ295" i="3"/>
  <c r="BJ291" i="3"/>
  <c r="BJ248" i="3"/>
  <c r="BJ245" i="3"/>
  <c r="BJ243" i="3"/>
  <c r="BJ235" i="3"/>
  <c r="BJ231" i="3"/>
  <c r="BJ225" i="3"/>
  <c r="BJ221" i="3"/>
  <c r="BJ168" i="3"/>
  <c r="BJ160" i="3"/>
  <c r="BJ158" i="3"/>
  <c r="BJ147" i="3"/>
  <c r="BJ143" i="3"/>
  <c r="BJ139" i="3"/>
  <c r="BJ133" i="3"/>
  <c r="BJ112" i="3"/>
  <c r="BJ108" i="3"/>
  <c r="BJ104" i="3"/>
  <c r="BJ98" i="3"/>
  <c r="BJ93" i="3"/>
  <c r="BJ88" i="3"/>
  <c r="BJ82" i="3"/>
  <c r="BJ78" i="3"/>
  <c r="BJ76" i="3"/>
  <c r="BJ66" i="3"/>
  <c r="BJ247" i="3"/>
  <c r="BJ236" i="3"/>
  <c r="BJ232" i="3"/>
  <c r="BJ226" i="3"/>
  <c r="BJ222" i="3"/>
  <c r="BJ185" i="3"/>
  <c r="BJ180" i="3"/>
  <c r="BJ176" i="3"/>
  <c r="BJ155" i="3"/>
  <c r="BJ144" i="3"/>
  <c r="BJ140" i="3"/>
  <c r="BJ136" i="3"/>
  <c r="BJ135" i="3"/>
  <c r="BJ113" i="3"/>
  <c r="BJ109" i="3"/>
  <c r="BJ105" i="3"/>
  <c r="BJ100" i="3"/>
  <c r="BJ94" i="3"/>
  <c r="BJ89" i="3"/>
  <c r="BJ84" i="3"/>
  <c r="BJ79" i="3"/>
  <c r="BJ77" i="3"/>
  <c r="BJ67" i="3"/>
  <c r="BJ63" i="3"/>
  <c r="BJ50" i="3"/>
  <c r="BJ244" i="3"/>
  <c r="BJ204" i="3"/>
  <c r="BJ200" i="3"/>
  <c r="BJ196" i="3"/>
  <c r="BJ182" i="3"/>
  <c r="BJ177" i="3"/>
  <c r="BJ164" i="3"/>
  <c r="BJ116" i="3"/>
  <c r="BJ186" i="3"/>
  <c r="BJ181" i="3"/>
  <c r="BJ114" i="3"/>
  <c r="BJ107" i="3"/>
  <c r="BJ106" i="3"/>
  <c r="BJ101" i="3"/>
  <c r="BJ95" i="3"/>
  <c r="BJ90" i="3"/>
  <c r="BJ86" i="3"/>
  <c r="BJ80" i="3"/>
  <c r="BJ61" i="3"/>
  <c r="BJ48" i="3"/>
  <c r="BJ44" i="3"/>
  <c r="BJ40" i="3"/>
  <c r="BJ175" i="3"/>
  <c r="BJ103" i="3"/>
  <c r="BJ102" i="3"/>
  <c r="BJ97" i="3"/>
  <c r="BJ92" i="3"/>
  <c r="BJ91" i="3"/>
  <c r="BJ87" i="3"/>
  <c r="BJ81" i="3"/>
  <c r="BJ68" i="3"/>
  <c r="BJ64" i="3"/>
  <c r="BJ56" i="3"/>
  <c r="BJ49" i="3"/>
  <c r="BJ45" i="3"/>
  <c r="BJ41" i="3"/>
  <c r="BJ37" i="3"/>
  <c r="BJ33" i="3"/>
  <c r="BJ72" i="3"/>
  <c r="BJ47" i="3"/>
  <c r="BJ43" i="3"/>
  <c r="BJ39" i="3"/>
  <c r="BJ32" i="3"/>
  <c r="BJ27" i="3"/>
  <c r="BJ26" i="3"/>
  <c r="BJ20" i="3"/>
  <c r="BJ19" i="3"/>
  <c r="BJ9" i="3"/>
  <c r="BJ199" i="3"/>
  <c r="BJ159" i="3"/>
  <c r="BJ110" i="3"/>
  <c r="BJ52" i="3"/>
  <c r="BJ36" i="3"/>
  <c r="BJ29" i="3"/>
  <c r="BJ28" i="3"/>
  <c r="BJ23" i="3"/>
  <c r="BJ21" i="3"/>
  <c r="BJ11" i="3"/>
  <c r="BK2" i="3"/>
  <c r="BJ65" i="3"/>
  <c r="BJ35" i="3"/>
  <c r="BJ30" i="3"/>
  <c r="BJ24" i="3"/>
  <c r="BJ15" i="3"/>
  <c r="BJ4" i="3"/>
  <c r="BJ259" i="3"/>
  <c r="BJ203" i="3"/>
  <c r="BJ195" i="3"/>
  <c r="BJ115" i="3"/>
  <c r="BJ111" i="3"/>
  <c r="BJ46" i="3"/>
  <c r="BJ42" i="3"/>
  <c r="BJ38" i="3"/>
  <c r="BJ34" i="3"/>
  <c r="BJ31" i="3"/>
  <c r="BJ25" i="3"/>
  <c r="BJ17" i="3"/>
  <c r="BJ5" i="3"/>
  <c r="BK420" i="3" l="1"/>
  <c r="BK421" i="3"/>
  <c r="BK419" i="3"/>
  <c r="BK408" i="3"/>
  <c r="BK417" i="3"/>
  <c r="BK400" i="3"/>
  <c r="BK406" i="3"/>
  <c r="BK407" i="3"/>
  <c r="BK405" i="3"/>
  <c r="BK391" i="3"/>
  <c r="BK399" i="3"/>
  <c r="BK396" i="3"/>
  <c r="BK387" i="3"/>
  <c r="BK416" i="3"/>
  <c r="BK404" i="3"/>
  <c r="BK397" i="3"/>
  <c r="BK394" i="3"/>
  <c r="BK388" i="3"/>
  <c r="BK389" i="3"/>
  <c r="BK379" i="3"/>
  <c r="BK375" i="3"/>
  <c r="BK368" i="3"/>
  <c r="BK364" i="3"/>
  <c r="BK418" i="3"/>
  <c r="BK393" i="3"/>
  <c r="BK390" i="3"/>
  <c r="BK384" i="3"/>
  <c r="BK383" i="3"/>
  <c r="BK376" i="3"/>
  <c r="BK370" i="3"/>
  <c r="BK365" i="3"/>
  <c r="BK360" i="3"/>
  <c r="BK353" i="3"/>
  <c r="BK347" i="3"/>
  <c r="BK342" i="3"/>
  <c r="BK371" i="3"/>
  <c r="BK366" i="3"/>
  <c r="BK362" i="3"/>
  <c r="BK361" i="3"/>
  <c r="BK349" i="3"/>
  <c r="BK343" i="3"/>
  <c r="BK373" i="3"/>
  <c r="BK363" i="3"/>
  <c r="BK336" i="3"/>
  <c r="BK329" i="3"/>
  <c r="BK325" i="3"/>
  <c r="BK324" i="3"/>
  <c r="BK318" i="3"/>
  <c r="BK314" i="3"/>
  <c r="BK312" i="3"/>
  <c r="BK307" i="3"/>
  <c r="BK303" i="3"/>
  <c r="BK299" i="3"/>
  <c r="BK398" i="3"/>
  <c r="BK385" i="3"/>
  <c r="BK350" i="3"/>
  <c r="BK345" i="3"/>
  <c r="BK338" i="3"/>
  <c r="BK337" i="3"/>
  <c r="BK330" i="3"/>
  <c r="BK326" i="3"/>
  <c r="BK319" i="3"/>
  <c r="BK315" i="3"/>
  <c r="BK309" i="3"/>
  <c r="BK304" i="3"/>
  <c r="BK335" i="3"/>
  <c r="BK327" i="3"/>
  <c r="BK310" i="3"/>
  <c r="BK305" i="3"/>
  <c r="BK294" i="3"/>
  <c r="BK290" i="3"/>
  <c r="BK261" i="3"/>
  <c r="BK386" i="3"/>
  <c r="BK346" i="3"/>
  <c r="BK328" i="3"/>
  <c r="BK311" i="3"/>
  <c r="BK306" i="3"/>
  <c r="BK302" i="3"/>
  <c r="BK295" i="3"/>
  <c r="BK291" i="3"/>
  <c r="BK262" i="3"/>
  <c r="BK257" i="3"/>
  <c r="BK247" i="3"/>
  <c r="BK351" i="3"/>
  <c r="BK340" i="3"/>
  <c r="BK339" i="3"/>
  <c r="BK323" i="3"/>
  <c r="BK317" i="3"/>
  <c r="BK341" i="3"/>
  <c r="BK300" i="3"/>
  <c r="BK367" i="3"/>
  <c r="BK321" i="3"/>
  <c r="BK316" i="3"/>
  <c r="BK258" i="3"/>
  <c r="BK255" i="3"/>
  <c r="BK249" i="3"/>
  <c r="BK241" i="3"/>
  <c r="BK234" i="3"/>
  <c r="BK230" i="3"/>
  <c r="BK224" i="3"/>
  <c r="BK220" i="3"/>
  <c r="BK219" i="3"/>
  <c r="BK202" i="3"/>
  <c r="BK198" i="3"/>
  <c r="BK194" i="3"/>
  <c r="BK193" i="3"/>
  <c r="BK184" i="3"/>
  <c r="BK179" i="3"/>
  <c r="BK171" i="3"/>
  <c r="BK163" i="3"/>
  <c r="BK157" i="3"/>
  <c r="BK146" i="3"/>
  <c r="BK142" i="3"/>
  <c r="BK138" i="3"/>
  <c r="BK132" i="3"/>
  <c r="BK131" i="3"/>
  <c r="BK298" i="3"/>
  <c r="BK293" i="3"/>
  <c r="BK289" i="3"/>
  <c r="BK260" i="3"/>
  <c r="BK248" i="3"/>
  <c r="BK246" i="3"/>
  <c r="BK244" i="3"/>
  <c r="BK243" i="3"/>
  <c r="BK235" i="3"/>
  <c r="BK231" i="3"/>
  <c r="BK225" i="3"/>
  <c r="BK221" i="3"/>
  <c r="BK203" i="3"/>
  <c r="BK199" i="3"/>
  <c r="BK195" i="3"/>
  <c r="BK185" i="3"/>
  <c r="BK180" i="3"/>
  <c r="BK176" i="3"/>
  <c r="BK175" i="3"/>
  <c r="BK164" i="3"/>
  <c r="BK159" i="3"/>
  <c r="BK158" i="3"/>
  <c r="BK147" i="3"/>
  <c r="BK143" i="3"/>
  <c r="BK139" i="3"/>
  <c r="BK133" i="3"/>
  <c r="BK115" i="3"/>
  <c r="BK236" i="3"/>
  <c r="BK232" i="3"/>
  <c r="BK226" i="3"/>
  <c r="BK222" i="3"/>
  <c r="BK169" i="3"/>
  <c r="BK162" i="3"/>
  <c r="BK155" i="3"/>
  <c r="BK144" i="3"/>
  <c r="BK140" i="3"/>
  <c r="BK136" i="3"/>
  <c r="BK135" i="3"/>
  <c r="BK113" i="3"/>
  <c r="BK109" i="3"/>
  <c r="BK105" i="3"/>
  <c r="BK100" i="3"/>
  <c r="BK94" i="3"/>
  <c r="BK89" i="3"/>
  <c r="BK84" i="3"/>
  <c r="BK79" i="3"/>
  <c r="BK77" i="3"/>
  <c r="BK67" i="3"/>
  <c r="BK301" i="3"/>
  <c r="BK296" i="3"/>
  <c r="BK292" i="3"/>
  <c r="BK264" i="3"/>
  <c r="BK259" i="3"/>
  <c r="BK254" i="3"/>
  <c r="BK238" i="3"/>
  <c r="BK233" i="3"/>
  <c r="BK227" i="3"/>
  <c r="BK223" i="3"/>
  <c r="BK192" i="3"/>
  <c r="BK186" i="3"/>
  <c r="BK182" i="3"/>
  <c r="BK181" i="3"/>
  <c r="BK177" i="3"/>
  <c r="BK156" i="3"/>
  <c r="BK145" i="3"/>
  <c r="BK141" i="3"/>
  <c r="BK137" i="3"/>
  <c r="BK114" i="3"/>
  <c r="BK110" i="3"/>
  <c r="BK106" i="3"/>
  <c r="BK101" i="3"/>
  <c r="BK95" i="3"/>
  <c r="BK90" i="3"/>
  <c r="BK86" i="3"/>
  <c r="BK80" i="3"/>
  <c r="BK68" i="3"/>
  <c r="BK64" i="3"/>
  <c r="BK52" i="3"/>
  <c r="BK160" i="3"/>
  <c r="BK116" i="3"/>
  <c r="BK205" i="3"/>
  <c r="BK201" i="3"/>
  <c r="BK197" i="3"/>
  <c r="BK183" i="3"/>
  <c r="BK170" i="3"/>
  <c r="BK204" i="3"/>
  <c r="BK200" i="3"/>
  <c r="BK196" i="3"/>
  <c r="BK112" i="3"/>
  <c r="BK103" i="3"/>
  <c r="BK102" i="3"/>
  <c r="BK97" i="3"/>
  <c r="BK92" i="3"/>
  <c r="BK91" i="3"/>
  <c r="BK87" i="3"/>
  <c r="BK81" i="3"/>
  <c r="BK56" i="3"/>
  <c r="BK50" i="3"/>
  <c r="BK49" i="3"/>
  <c r="BK45" i="3"/>
  <c r="BK41" i="3"/>
  <c r="BK190" i="3"/>
  <c r="BK130" i="3"/>
  <c r="BK111" i="3"/>
  <c r="BK104" i="3"/>
  <c r="BK98" i="3"/>
  <c r="BK93" i="3"/>
  <c r="BK88" i="3"/>
  <c r="BK82" i="3"/>
  <c r="BK78" i="3"/>
  <c r="BK72" i="3"/>
  <c r="BK65" i="3"/>
  <c r="BK46" i="3"/>
  <c r="BK42" i="3"/>
  <c r="BK38" i="3"/>
  <c r="BK34" i="3"/>
  <c r="BK245" i="3"/>
  <c r="BK168" i="3"/>
  <c r="BK108" i="3"/>
  <c r="BK48" i="3"/>
  <c r="BK44" i="3"/>
  <c r="BK40" i="3"/>
  <c r="BK36" i="3"/>
  <c r="BK29" i="3"/>
  <c r="BK28" i="3"/>
  <c r="BK21" i="3"/>
  <c r="BL2" i="3"/>
  <c r="BK76" i="3"/>
  <c r="BK63" i="3"/>
  <c r="BK35" i="3"/>
  <c r="BK33" i="3"/>
  <c r="BK30" i="3"/>
  <c r="BK24" i="3"/>
  <c r="BK15" i="3"/>
  <c r="BK4" i="3"/>
  <c r="BK178" i="3"/>
  <c r="BK61" i="3"/>
  <c r="BK31" i="3"/>
  <c r="BK25" i="3"/>
  <c r="BK17" i="3"/>
  <c r="BK5" i="3"/>
  <c r="BK107" i="3"/>
  <c r="BK66" i="3"/>
  <c r="BK47" i="3"/>
  <c r="BK43" i="3"/>
  <c r="BK39" i="3"/>
  <c r="BK37" i="3"/>
  <c r="BK32" i="3"/>
  <c r="BK27" i="3"/>
  <c r="BK26" i="3"/>
  <c r="BK20" i="3"/>
  <c r="BK19" i="3"/>
  <c r="BK9" i="3"/>
  <c r="BK23" i="3"/>
  <c r="BK11" i="3"/>
  <c r="BL421" i="3" l="1"/>
  <c r="BL419" i="3"/>
  <c r="BL417" i="3"/>
  <c r="BL416" i="3"/>
  <c r="BL420" i="3"/>
  <c r="BL407" i="3"/>
  <c r="BL404" i="3"/>
  <c r="BL397" i="3"/>
  <c r="BL405" i="3"/>
  <c r="BL399" i="3"/>
  <c r="BL393" i="3"/>
  <c r="BL408" i="3"/>
  <c r="BL394" i="3"/>
  <c r="BL388" i="3"/>
  <c r="BL418" i="3"/>
  <c r="BL398" i="3"/>
  <c r="BL389" i="3"/>
  <c r="BL390" i="3"/>
  <c r="BL387" i="3"/>
  <c r="BL384" i="3"/>
  <c r="BL383" i="3"/>
  <c r="BL376" i="3"/>
  <c r="BL370" i="3"/>
  <c r="BL365" i="3"/>
  <c r="BL385" i="3"/>
  <c r="BL371" i="3"/>
  <c r="BL366" i="3"/>
  <c r="BL362" i="3"/>
  <c r="BL361" i="3"/>
  <c r="BL396" i="3"/>
  <c r="BL349" i="3"/>
  <c r="BL343" i="3"/>
  <c r="BL406" i="3"/>
  <c r="BL400" i="3"/>
  <c r="BL391" i="3"/>
  <c r="BL375" i="3"/>
  <c r="BL373" i="3"/>
  <c r="BL368" i="3"/>
  <c r="BL367" i="3"/>
  <c r="BL364" i="3"/>
  <c r="BL363" i="3"/>
  <c r="BL350" i="3"/>
  <c r="BL345" i="3"/>
  <c r="BL379" i="3"/>
  <c r="BL338" i="3"/>
  <c r="BL337" i="3"/>
  <c r="BL330" i="3"/>
  <c r="BL326" i="3"/>
  <c r="BL319" i="3"/>
  <c r="BL315" i="3"/>
  <c r="BL309" i="3"/>
  <c r="BL304" i="3"/>
  <c r="BL300" i="3"/>
  <c r="BL353" i="3"/>
  <c r="BL351" i="3"/>
  <c r="BL347" i="3"/>
  <c r="BL346" i="3"/>
  <c r="BL342" i="3"/>
  <c r="BL341" i="3"/>
  <c r="BL339" i="3"/>
  <c r="BL327" i="3"/>
  <c r="BL321" i="3"/>
  <c r="BL316" i="3"/>
  <c r="BL310" i="3"/>
  <c r="BL305" i="3"/>
  <c r="BL386" i="3"/>
  <c r="BL329" i="3"/>
  <c r="BL328" i="3"/>
  <c r="BL325" i="3"/>
  <c r="BL312" i="3"/>
  <c r="BL311" i="3"/>
  <c r="BL307" i="3"/>
  <c r="BL306" i="3"/>
  <c r="BL303" i="3"/>
  <c r="BL302" i="3"/>
  <c r="BL299" i="3"/>
  <c r="BL295" i="3"/>
  <c r="BL291" i="3"/>
  <c r="BL262" i="3"/>
  <c r="BL360" i="3"/>
  <c r="BL301" i="3"/>
  <c r="BL296" i="3"/>
  <c r="BL292" i="3"/>
  <c r="BL264" i="3"/>
  <c r="BL259" i="3"/>
  <c r="BL258" i="3"/>
  <c r="BL248" i="3"/>
  <c r="BL340" i="3"/>
  <c r="BL323" i="3"/>
  <c r="BL317" i="3"/>
  <c r="BL324" i="3"/>
  <c r="BL318" i="3"/>
  <c r="BL314" i="3"/>
  <c r="BL336" i="3"/>
  <c r="BL298" i="3"/>
  <c r="BL293" i="3"/>
  <c r="BL289" i="3"/>
  <c r="BL260" i="3"/>
  <c r="BL246" i="3"/>
  <c r="BL244" i="3"/>
  <c r="BL243" i="3"/>
  <c r="BL235" i="3"/>
  <c r="BL231" i="3"/>
  <c r="BL225" i="3"/>
  <c r="BL221" i="3"/>
  <c r="BL203" i="3"/>
  <c r="BL199" i="3"/>
  <c r="BL195" i="3"/>
  <c r="BL185" i="3"/>
  <c r="BL180" i="3"/>
  <c r="BL176" i="3"/>
  <c r="BL175" i="3"/>
  <c r="BL164" i="3"/>
  <c r="BL159" i="3"/>
  <c r="BL158" i="3"/>
  <c r="BL147" i="3"/>
  <c r="BL143" i="3"/>
  <c r="BL139" i="3"/>
  <c r="BL133" i="3"/>
  <c r="BL115" i="3"/>
  <c r="BL294" i="3"/>
  <c r="BL290" i="3"/>
  <c r="BL245" i="3"/>
  <c r="BL236" i="3"/>
  <c r="BL232" i="3"/>
  <c r="BL226" i="3"/>
  <c r="BL222" i="3"/>
  <c r="BL204" i="3"/>
  <c r="BL200" i="3"/>
  <c r="BL196" i="3"/>
  <c r="BL186" i="3"/>
  <c r="BL182" i="3"/>
  <c r="BL181" i="3"/>
  <c r="BL177" i="3"/>
  <c r="BL168" i="3"/>
  <c r="BL160" i="3"/>
  <c r="BL155" i="3"/>
  <c r="BL144" i="3"/>
  <c r="BL140" i="3"/>
  <c r="BL136" i="3"/>
  <c r="BL135" i="3"/>
  <c r="BL116" i="3"/>
  <c r="BL335" i="3"/>
  <c r="BL257" i="3"/>
  <c r="BL254" i="3"/>
  <c r="BL247" i="3"/>
  <c r="BL241" i="3"/>
  <c r="BL238" i="3"/>
  <c r="BL234" i="3"/>
  <c r="BL233" i="3"/>
  <c r="BL230" i="3"/>
  <c r="BL227" i="3"/>
  <c r="BL224" i="3"/>
  <c r="BL223" i="3"/>
  <c r="BL220" i="3"/>
  <c r="BL193" i="3"/>
  <c r="BL192" i="3"/>
  <c r="BL157" i="3"/>
  <c r="BL156" i="3"/>
  <c r="BL146" i="3"/>
  <c r="BL145" i="3"/>
  <c r="BL142" i="3"/>
  <c r="BL141" i="3"/>
  <c r="BL138" i="3"/>
  <c r="BL137" i="3"/>
  <c r="BL132" i="3"/>
  <c r="BL114" i="3"/>
  <c r="BL110" i="3"/>
  <c r="BL106" i="3"/>
  <c r="BL101" i="3"/>
  <c r="BL95" i="3"/>
  <c r="BL90" i="3"/>
  <c r="BL86" i="3"/>
  <c r="BL80" i="3"/>
  <c r="BL68" i="3"/>
  <c r="BL64" i="3"/>
  <c r="BL190" i="3"/>
  <c r="BL184" i="3"/>
  <c r="BL183" i="3"/>
  <c r="BL179" i="3"/>
  <c r="BL178" i="3"/>
  <c r="BL111" i="3"/>
  <c r="BL107" i="3"/>
  <c r="BL103" i="3"/>
  <c r="BL102" i="3"/>
  <c r="BL97" i="3"/>
  <c r="BL92" i="3"/>
  <c r="BL91" i="3"/>
  <c r="BL87" i="3"/>
  <c r="BL81" i="3"/>
  <c r="BL72" i="3"/>
  <c r="BL65" i="3"/>
  <c r="BL56" i="3"/>
  <c r="BL255" i="3"/>
  <c r="BL205" i="3"/>
  <c r="BL201" i="3"/>
  <c r="BL197" i="3"/>
  <c r="BL170" i="3"/>
  <c r="BL169" i="3"/>
  <c r="BL163" i="3"/>
  <c r="BL261" i="3"/>
  <c r="BL219" i="3"/>
  <c r="BL202" i="3"/>
  <c r="BL198" i="3"/>
  <c r="BL194" i="3"/>
  <c r="BL171" i="3"/>
  <c r="BL130" i="3"/>
  <c r="BL105" i="3"/>
  <c r="BL104" i="3"/>
  <c r="BL100" i="3"/>
  <c r="BL98" i="3"/>
  <c r="BL94" i="3"/>
  <c r="BL93" i="3"/>
  <c r="BL89" i="3"/>
  <c r="BL88" i="3"/>
  <c r="BL84" i="3"/>
  <c r="BL82" i="3"/>
  <c r="BL79" i="3"/>
  <c r="BL78" i="3"/>
  <c r="BL46" i="3"/>
  <c r="BL42" i="3"/>
  <c r="BL38" i="3"/>
  <c r="BL131" i="3"/>
  <c r="BL113" i="3"/>
  <c r="BL108" i="3"/>
  <c r="BL77" i="3"/>
  <c r="BL76" i="3"/>
  <c r="BL67" i="3"/>
  <c r="BL66" i="3"/>
  <c r="BL63" i="3"/>
  <c r="BL52" i="3"/>
  <c r="BL47" i="3"/>
  <c r="BL43" i="3"/>
  <c r="BL39" i="3"/>
  <c r="BL35" i="3"/>
  <c r="BL109" i="3"/>
  <c r="BL33" i="3"/>
  <c r="BL30" i="3"/>
  <c r="BL24" i="3"/>
  <c r="BL4" i="3"/>
  <c r="BL61" i="3"/>
  <c r="BL31" i="3"/>
  <c r="BL25" i="3"/>
  <c r="BL17" i="3"/>
  <c r="BL5" i="3"/>
  <c r="BL249" i="3"/>
  <c r="BL50" i="3"/>
  <c r="BL37" i="3"/>
  <c r="BL34" i="3"/>
  <c r="BL32" i="3"/>
  <c r="BL27" i="3"/>
  <c r="BL26" i="3"/>
  <c r="BL20" i="3"/>
  <c r="BL19" i="3"/>
  <c r="BL9" i="3"/>
  <c r="BL162" i="3"/>
  <c r="BL112" i="3"/>
  <c r="BL49" i="3"/>
  <c r="BL48" i="3"/>
  <c r="BL45" i="3"/>
  <c r="BL44" i="3"/>
  <c r="BL41" i="3"/>
  <c r="BL40" i="3"/>
  <c r="BL36" i="3"/>
  <c r="BL29" i="3"/>
  <c r="BL28" i="3"/>
  <c r="BL23" i="3"/>
  <c r="BL21" i="3"/>
  <c r="BL11" i="3"/>
  <c r="BM2" i="3"/>
  <c r="BL15" i="3"/>
  <c r="BM421" i="3" l="1"/>
  <c r="BM420" i="3"/>
  <c r="BM419" i="3"/>
  <c r="BM418" i="3"/>
  <c r="BM407" i="3"/>
  <c r="BM416" i="3"/>
  <c r="BM405" i="3"/>
  <c r="BM398" i="3"/>
  <c r="BM417" i="3"/>
  <c r="BM399" i="3"/>
  <c r="BM404" i="3"/>
  <c r="BM394" i="3"/>
  <c r="BM397" i="3"/>
  <c r="BM389" i="3"/>
  <c r="BM400" i="3"/>
  <c r="BM393" i="3"/>
  <c r="BM390" i="3"/>
  <c r="BM408" i="3"/>
  <c r="BM385" i="3"/>
  <c r="BM371" i="3"/>
  <c r="BM366" i="3"/>
  <c r="BM362" i="3"/>
  <c r="BM361" i="3"/>
  <c r="BM406" i="3"/>
  <c r="BM391" i="3"/>
  <c r="BM386" i="3"/>
  <c r="BM373" i="3"/>
  <c r="BM367" i="3"/>
  <c r="BM363" i="3"/>
  <c r="BM387" i="3"/>
  <c r="BM376" i="3"/>
  <c r="BM375" i="3"/>
  <c r="BM370" i="3"/>
  <c r="BM368" i="3"/>
  <c r="BM365" i="3"/>
  <c r="BM364" i="3"/>
  <c r="BM350" i="3"/>
  <c r="BM345" i="3"/>
  <c r="BM384" i="3"/>
  <c r="BM351" i="3"/>
  <c r="BM346" i="3"/>
  <c r="BM341" i="3"/>
  <c r="BM383" i="3"/>
  <c r="BM353" i="3"/>
  <c r="BM349" i="3"/>
  <c r="BM347" i="3"/>
  <c r="BM343" i="3"/>
  <c r="BM342" i="3"/>
  <c r="BM339" i="3"/>
  <c r="BM327" i="3"/>
  <c r="BM321" i="3"/>
  <c r="BM316" i="3"/>
  <c r="BM310" i="3"/>
  <c r="BM305" i="3"/>
  <c r="BM301" i="3"/>
  <c r="BM396" i="3"/>
  <c r="BM340" i="3"/>
  <c r="BM335" i="3"/>
  <c r="BM328" i="3"/>
  <c r="BM323" i="3"/>
  <c r="BM317" i="3"/>
  <c r="BM311" i="3"/>
  <c r="BM306" i="3"/>
  <c r="BM302" i="3"/>
  <c r="BM388" i="3"/>
  <c r="BM360" i="3"/>
  <c r="BM296" i="3"/>
  <c r="BM292" i="3"/>
  <c r="BM264" i="3"/>
  <c r="BM259" i="3"/>
  <c r="BM258" i="3"/>
  <c r="BM338" i="3"/>
  <c r="BM324" i="3"/>
  <c r="BM319" i="3"/>
  <c r="BM318" i="3"/>
  <c r="BM315" i="3"/>
  <c r="BM314" i="3"/>
  <c r="BM298" i="3"/>
  <c r="BM293" i="3"/>
  <c r="BM289" i="3"/>
  <c r="BM260" i="3"/>
  <c r="BM249" i="3"/>
  <c r="BM245" i="3"/>
  <c r="BM329" i="3"/>
  <c r="BM325" i="3"/>
  <c r="BM312" i="3"/>
  <c r="BM307" i="3"/>
  <c r="BM326" i="3"/>
  <c r="BM303" i="3"/>
  <c r="BM379" i="3"/>
  <c r="BM337" i="3"/>
  <c r="BM336" i="3"/>
  <c r="BM299" i="3"/>
  <c r="BM295" i="3"/>
  <c r="BM294" i="3"/>
  <c r="BM291" i="3"/>
  <c r="BM290" i="3"/>
  <c r="BM262" i="3"/>
  <c r="BM261" i="3"/>
  <c r="BM257" i="3"/>
  <c r="BM248" i="3"/>
  <c r="BM236" i="3"/>
  <c r="BM232" i="3"/>
  <c r="BM226" i="3"/>
  <c r="BM222" i="3"/>
  <c r="BM204" i="3"/>
  <c r="BM200" i="3"/>
  <c r="BM196" i="3"/>
  <c r="BM186" i="3"/>
  <c r="BM182" i="3"/>
  <c r="BM181" i="3"/>
  <c r="BM177" i="3"/>
  <c r="BM168" i="3"/>
  <c r="BM160" i="3"/>
  <c r="BM155" i="3"/>
  <c r="BM144" i="3"/>
  <c r="BM140" i="3"/>
  <c r="BM136" i="3"/>
  <c r="BM135" i="3"/>
  <c r="BM116" i="3"/>
  <c r="BM254" i="3"/>
  <c r="BM247" i="3"/>
  <c r="BM238" i="3"/>
  <c r="BM233" i="3"/>
  <c r="BM227" i="3"/>
  <c r="BM223" i="3"/>
  <c r="BM205" i="3"/>
  <c r="BM201" i="3"/>
  <c r="BM197" i="3"/>
  <c r="BM192" i="3"/>
  <c r="BM190" i="3"/>
  <c r="BM183" i="3"/>
  <c r="BM178" i="3"/>
  <c r="BM170" i="3"/>
  <c r="BM169" i="3"/>
  <c r="BM162" i="3"/>
  <c r="BM156" i="3"/>
  <c r="BM145" i="3"/>
  <c r="BM141" i="3"/>
  <c r="BM137" i="3"/>
  <c r="BM130" i="3"/>
  <c r="BM330" i="3"/>
  <c r="BM185" i="3"/>
  <c r="BM184" i="3"/>
  <c r="BM180" i="3"/>
  <c r="BM179" i="3"/>
  <c r="BM176" i="3"/>
  <c r="BM111" i="3"/>
  <c r="BM107" i="3"/>
  <c r="BM103" i="3"/>
  <c r="BM102" i="3"/>
  <c r="BM97" i="3"/>
  <c r="BM92" i="3"/>
  <c r="BM91" i="3"/>
  <c r="BM87" i="3"/>
  <c r="BM81" i="3"/>
  <c r="BM72" i="3"/>
  <c r="BM65" i="3"/>
  <c r="BM304" i="3"/>
  <c r="BM300" i="3"/>
  <c r="BM255" i="3"/>
  <c r="BM219" i="3"/>
  <c r="BM203" i="3"/>
  <c r="BM202" i="3"/>
  <c r="BM199" i="3"/>
  <c r="BM198" i="3"/>
  <c r="BM195" i="3"/>
  <c r="BM194" i="3"/>
  <c r="BM175" i="3"/>
  <c r="BM171" i="3"/>
  <c r="BM131" i="3"/>
  <c r="BM115" i="3"/>
  <c r="BM112" i="3"/>
  <c r="BM108" i="3"/>
  <c r="BM104" i="3"/>
  <c r="BM98" i="3"/>
  <c r="BM93" i="3"/>
  <c r="BM88" i="3"/>
  <c r="BM82" i="3"/>
  <c r="BM78" i="3"/>
  <c r="BM76" i="3"/>
  <c r="BM66" i="3"/>
  <c r="BM61" i="3"/>
  <c r="BM309" i="3"/>
  <c r="BM246" i="3"/>
  <c r="BM164" i="3"/>
  <c r="BM157" i="3"/>
  <c r="BM146" i="3"/>
  <c r="BM142" i="3"/>
  <c r="BM138" i="3"/>
  <c r="BM133" i="3"/>
  <c r="BM241" i="3"/>
  <c r="BM234" i="3"/>
  <c r="BM230" i="3"/>
  <c r="BM224" i="3"/>
  <c r="BM220" i="3"/>
  <c r="BM193" i="3"/>
  <c r="BM114" i="3"/>
  <c r="BM113" i="3"/>
  <c r="BM110" i="3"/>
  <c r="BM109" i="3"/>
  <c r="BM77" i="3"/>
  <c r="BM68" i="3"/>
  <c r="BM67" i="3"/>
  <c r="BM64" i="3"/>
  <c r="BM63" i="3"/>
  <c r="BM52" i="3"/>
  <c r="BM47" i="3"/>
  <c r="BM43" i="3"/>
  <c r="BM39" i="3"/>
  <c r="BM235" i="3"/>
  <c r="BM225" i="3"/>
  <c r="BM159" i="3"/>
  <c r="BM158" i="3"/>
  <c r="BM143" i="3"/>
  <c r="BM132" i="3"/>
  <c r="BM48" i="3"/>
  <c r="BM44" i="3"/>
  <c r="BM40" i="3"/>
  <c r="BM36" i="3"/>
  <c r="BM244" i="3"/>
  <c r="BM139" i="3"/>
  <c r="BM35" i="3"/>
  <c r="BM31" i="3"/>
  <c r="BM25" i="3"/>
  <c r="BM231" i="3"/>
  <c r="BM105" i="3"/>
  <c r="BM101" i="3"/>
  <c r="BM95" i="3"/>
  <c r="BM89" i="3"/>
  <c r="BM84" i="3"/>
  <c r="BM79" i="3"/>
  <c r="BM50" i="3"/>
  <c r="BM37" i="3"/>
  <c r="BM34" i="3"/>
  <c r="BM32" i="3"/>
  <c r="BM27" i="3"/>
  <c r="BM26" i="3"/>
  <c r="BM20" i="3"/>
  <c r="BM19" i="3"/>
  <c r="BM9" i="3"/>
  <c r="BM147" i="3"/>
  <c r="BM49" i="3"/>
  <c r="BM46" i="3"/>
  <c r="BM45" i="3"/>
  <c r="BM42" i="3"/>
  <c r="BM41" i="3"/>
  <c r="BM38" i="3"/>
  <c r="BM29" i="3"/>
  <c r="BM28" i="3"/>
  <c r="BM23" i="3"/>
  <c r="BM21" i="3"/>
  <c r="BM11" i="3"/>
  <c r="BN2" i="3"/>
  <c r="BM243" i="3"/>
  <c r="BM221" i="3"/>
  <c r="BM163" i="3"/>
  <c r="BM106" i="3"/>
  <c r="BM100" i="3"/>
  <c r="BM94" i="3"/>
  <c r="BM90" i="3"/>
  <c r="BM86" i="3"/>
  <c r="BM80" i="3"/>
  <c r="BM56" i="3"/>
  <c r="BM33" i="3"/>
  <c r="BM30" i="3"/>
  <c r="BM24" i="3"/>
  <c r="BM15" i="3"/>
  <c r="BM4" i="3"/>
  <c r="BM17" i="3"/>
  <c r="BM5" i="3"/>
  <c r="BN419" i="3" l="1"/>
  <c r="BN420" i="3"/>
  <c r="BN407" i="3"/>
  <c r="BN416" i="3"/>
  <c r="BN418" i="3"/>
  <c r="BN408" i="3"/>
  <c r="BN406" i="3"/>
  <c r="BN399" i="3"/>
  <c r="BN421" i="3"/>
  <c r="BN404" i="3"/>
  <c r="BN400" i="3"/>
  <c r="BN398" i="3"/>
  <c r="BN396" i="3"/>
  <c r="BN405" i="3"/>
  <c r="BN393" i="3"/>
  <c r="BN390" i="3"/>
  <c r="BN417" i="3"/>
  <c r="BN391" i="3"/>
  <c r="BN387" i="3"/>
  <c r="BN394" i="3"/>
  <c r="BN386" i="3"/>
  <c r="BN373" i="3"/>
  <c r="BN367" i="3"/>
  <c r="BN363" i="3"/>
  <c r="BN379" i="3"/>
  <c r="BN375" i="3"/>
  <c r="BN368" i="3"/>
  <c r="BN364" i="3"/>
  <c r="BN389" i="3"/>
  <c r="BN384" i="3"/>
  <c r="BN371" i="3"/>
  <c r="BN366" i="3"/>
  <c r="BN362" i="3"/>
  <c r="BN361" i="3"/>
  <c r="BN351" i="3"/>
  <c r="BN346" i="3"/>
  <c r="BN341" i="3"/>
  <c r="BN388" i="3"/>
  <c r="BN385" i="3"/>
  <c r="BN383" i="3"/>
  <c r="BN360" i="3"/>
  <c r="BN353" i="3"/>
  <c r="BN347" i="3"/>
  <c r="BN342" i="3"/>
  <c r="BN370" i="3"/>
  <c r="BN350" i="3"/>
  <c r="BN345" i="3"/>
  <c r="BN340" i="3"/>
  <c r="BN335" i="3"/>
  <c r="BN328" i="3"/>
  <c r="BN323" i="3"/>
  <c r="BN317" i="3"/>
  <c r="BN311" i="3"/>
  <c r="BN306" i="3"/>
  <c r="BN302" i="3"/>
  <c r="BN298" i="3"/>
  <c r="BN336" i="3"/>
  <c r="BN329" i="3"/>
  <c r="BN325" i="3"/>
  <c r="BN324" i="3"/>
  <c r="BN318" i="3"/>
  <c r="BN314" i="3"/>
  <c r="BN312" i="3"/>
  <c r="BN307" i="3"/>
  <c r="BN303" i="3"/>
  <c r="BN376" i="3"/>
  <c r="BN338" i="3"/>
  <c r="BN319" i="3"/>
  <c r="BN315" i="3"/>
  <c r="BN301" i="3"/>
  <c r="BN293" i="3"/>
  <c r="BN289" i="3"/>
  <c r="BN260" i="3"/>
  <c r="BN397" i="3"/>
  <c r="BN343" i="3"/>
  <c r="BN339" i="3"/>
  <c r="BN337" i="3"/>
  <c r="BN321" i="3"/>
  <c r="BN316" i="3"/>
  <c r="BN300" i="3"/>
  <c r="BN294" i="3"/>
  <c r="BN290" i="3"/>
  <c r="BN261" i="3"/>
  <c r="BN255" i="3"/>
  <c r="BN254" i="3"/>
  <c r="BN246" i="3"/>
  <c r="BN365" i="3"/>
  <c r="BN349" i="3"/>
  <c r="BN327" i="3"/>
  <c r="BN310" i="3"/>
  <c r="BN305" i="3"/>
  <c r="BN299" i="3"/>
  <c r="BN295" i="3"/>
  <c r="BN291" i="3"/>
  <c r="BN330" i="3"/>
  <c r="BN309" i="3"/>
  <c r="BN304" i="3"/>
  <c r="BN296" i="3"/>
  <c r="BN292" i="3"/>
  <c r="BN264" i="3"/>
  <c r="BN259" i="3"/>
  <c r="BN258" i="3"/>
  <c r="BN262" i="3"/>
  <c r="BN247" i="3"/>
  <c r="BN245" i="3"/>
  <c r="BN238" i="3"/>
  <c r="BN233" i="3"/>
  <c r="BN227" i="3"/>
  <c r="BN223" i="3"/>
  <c r="BN205" i="3"/>
  <c r="BN201" i="3"/>
  <c r="BN197" i="3"/>
  <c r="BN192" i="3"/>
  <c r="BN190" i="3"/>
  <c r="BN183" i="3"/>
  <c r="BN178" i="3"/>
  <c r="BN170" i="3"/>
  <c r="BN169" i="3"/>
  <c r="BN162" i="3"/>
  <c r="BN156" i="3"/>
  <c r="BN145" i="3"/>
  <c r="BN141" i="3"/>
  <c r="BN137" i="3"/>
  <c r="BN130" i="3"/>
  <c r="BN326" i="3"/>
  <c r="BN241" i="3"/>
  <c r="BN234" i="3"/>
  <c r="BN230" i="3"/>
  <c r="BN224" i="3"/>
  <c r="BN220" i="3"/>
  <c r="BN219" i="3"/>
  <c r="BN202" i="3"/>
  <c r="BN198" i="3"/>
  <c r="BN194" i="3"/>
  <c r="BN193" i="3"/>
  <c r="BN184" i="3"/>
  <c r="BN179" i="3"/>
  <c r="BN171" i="3"/>
  <c r="BN163" i="3"/>
  <c r="BN157" i="3"/>
  <c r="BN146" i="3"/>
  <c r="BN142" i="3"/>
  <c r="BN138" i="3"/>
  <c r="BN132" i="3"/>
  <c r="BN131" i="3"/>
  <c r="BN203" i="3"/>
  <c r="BN199" i="3"/>
  <c r="BN195" i="3"/>
  <c r="BN186" i="3"/>
  <c r="BN182" i="3"/>
  <c r="BN181" i="3"/>
  <c r="BN177" i="3"/>
  <c r="BN175" i="3"/>
  <c r="BN115" i="3"/>
  <c r="BN112" i="3"/>
  <c r="BN108" i="3"/>
  <c r="BN104" i="3"/>
  <c r="BN98" i="3"/>
  <c r="BN93" i="3"/>
  <c r="BN88" i="3"/>
  <c r="BN82" i="3"/>
  <c r="BN78" i="3"/>
  <c r="BN76" i="3"/>
  <c r="BN66" i="3"/>
  <c r="BN249" i="3"/>
  <c r="BN244" i="3"/>
  <c r="BN204" i="3"/>
  <c r="BN200" i="3"/>
  <c r="BN196" i="3"/>
  <c r="BN164" i="3"/>
  <c r="BN159" i="3"/>
  <c r="BN116" i="3"/>
  <c r="BN113" i="3"/>
  <c r="BN109" i="3"/>
  <c r="BN105" i="3"/>
  <c r="BN100" i="3"/>
  <c r="BN94" i="3"/>
  <c r="BN89" i="3"/>
  <c r="BN84" i="3"/>
  <c r="BN79" i="3"/>
  <c r="BN77" i="3"/>
  <c r="BN67" i="3"/>
  <c r="BN63" i="3"/>
  <c r="BN50" i="3"/>
  <c r="BN180" i="3"/>
  <c r="BN155" i="3"/>
  <c r="BN144" i="3"/>
  <c r="BN140" i="3"/>
  <c r="BN136" i="3"/>
  <c r="BN236" i="3"/>
  <c r="BN232" i="3"/>
  <c r="BN226" i="3"/>
  <c r="BN222" i="3"/>
  <c r="BN168" i="3"/>
  <c r="BN158" i="3"/>
  <c r="BN147" i="3"/>
  <c r="BN143" i="3"/>
  <c r="BN139" i="3"/>
  <c r="BN111" i="3"/>
  <c r="BN107" i="3"/>
  <c r="BN235" i="3"/>
  <c r="BN225" i="3"/>
  <c r="BN185" i="3"/>
  <c r="BN72" i="3"/>
  <c r="BN65" i="3"/>
  <c r="BN48" i="3"/>
  <c r="BN44" i="3"/>
  <c r="BN40" i="3"/>
  <c r="BN176" i="3"/>
  <c r="BN110" i="3"/>
  <c r="BN61" i="3"/>
  <c r="BN49" i="3"/>
  <c r="BN45" i="3"/>
  <c r="BN41" i="3"/>
  <c r="BN37" i="3"/>
  <c r="BN33" i="3"/>
  <c r="BN257" i="3"/>
  <c r="BN231" i="3"/>
  <c r="BN160" i="3"/>
  <c r="BN133" i="3"/>
  <c r="BN114" i="3"/>
  <c r="BN101" i="3"/>
  <c r="BN95" i="3"/>
  <c r="BN52" i="3"/>
  <c r="BN34" i="3"/>
  <c r="BN32" i="3"/>
  <c r="BN27" i="3"/>
  <c r="BN26" i="3"/>
  <c r="BN248" i="3"/>
  <c r="BN103" i="3"/>
  <c r="BN91" i="3"/>
  <c r="BN87" i="3"/>
  <c r="BN81" i="3"/>
  <c r="BN68" i="3"/>
  <c r="BN46" i="3"/>
  <c r="BN42" i="3"/>
  <c r="BN38" i="3"/>
  <c r="BN29" i="3"/>
  <c r="BN28" i="3"/>
  <c r="BN23" i="3"/>
  <c r="BN21" i="3"/>
  <c r="BN11" i="3"/>
  <c r="BO2" i="3"/>
  <c r="BN243" i="3"/>
  <c r="BN221" i="3"/>
  <c r="BN106" i="3"/>
  <c r="BN90" i="3"/>
  <c r="BN86" i="3"/>
  <c r="BN80" i="3"/>
  <c r="BN56" i="3"/>
  <c r="BN47" i="3"/>
  <c r="BN43" i="3"/>
  <c r="BN39" i="3"/>
  <c r="BN36" i="3"/>
  <c r="BN30" i="3"/>
  <c r="BN24" i="3"/>
  <c r="BN15" i="3"/>
  <c r="BN4" i="3"/>
  <c r="BN135" i="3"/>
  <c r="BN102" i="3"/>
  <c r="BN97" i="3"/>
  <c r="BN92" i="3"/>
  <c r="BN64" i="3"/>
  <c r="BN35" i="3"/>
  <c r="BN31" i="3"/>
  <c r="BN25" i="3"/>
  <c r="BN17" i="3"/>
  <c r="BN5" i="3"/>
  <c r="BN20" i="3"/>
  <c r="BN19" i="3"/>
  <c r="BN9" i="3"/>
  <c r="BO420" i="3" l="1"/>
  <c r="BO421" i="3"/>
  <c r="BO408" i="3"/>
  <c r="BO418" i="3"/>
  <c r="BO417" i="3"/>
  <c r="BO400" i="3"/>
  <c r="BO407" i="3"/>
  <c r="BO416" i="3"/>
  <c r="BO406" i="3"/>
  <c r="BO397" i="3"/>
  <c r="BO391" i="3"/>
  <c r="BO404" i="3"/>
  <c r="BO398" i="3"/>
  <c r="BO387" i="3"/>
  <c r="BO396" i="3"/>
  <c r="BO388" i="3"/>
  <c r="BO393" i="3"/>
  <c r="BO379" i="3"/>
  <c r="BO375" i="3"/>
  <c r="BO368" i="3"/>
  <c r="BO364" i="3"/>
  <c r="BO405" i="3"/>
  <c r="BO384" i="3"/>
  <c r="BO383" i="3"/>
  <c r="BO376" i="3"/>
  <c r="BO370" i="3"/>
  <c r="BO365" i="3"/>
  <c r="BO385" i="3"/>
  <c r="BO373" i="3"/>
  <c r="BO367" i="3"/>
  <c r="BO363" i="3"/>
  <c r="BO360" i="3"/>
  <c r="BO353" i="3"/>
  <c r="BO347" i="3"/>
  <c r="BO342" i="3"/>
  <c r="BO399" i="3"/>
  <c r="BO386" i="3"/>
  <c r="BO349" i="3"/>
  <c r="BO343" i="3"/>
  <c r="BO419" i="3"/>
  <c r="BO389" i="3"/>
  <c r="BO366" i="3"/>
  <c r="BO351" i="3"/>
  <c r="BO346" i="3"/>
  <c r="BO341" i="3"/>
  <c r="BO336" i="3"/>
  <c r="BO329" i="3"/>
  <c r="BO325" i="3"/>
  <c r="BO324" i="3"/>
  <c r="BO318" i="3"/>
  <c r="BO314" i="3"/>
  <c r="BO312" i="3"/>
  <c r="BO307" i="3"/>
  <c r="BO303" i="3"/>
  <c r="BO299" i="3"/>
  <c r="BO390" i="3"/>
  <c r="BO361" i="3"/>
  <c r="BO338" i="3"/>
  <c r="BO337" i="3"/>
  <c r="BO330" i="3"/>
  <c r="BO326" i="3"/>
  <c r="BO319" i="3"/>
  <c r="BO315" i="3"/>
  <c r="BO309" i="3"/>
  <c r="BO304" i="3"/>
  <c r="BO394" i="3"/>
  <c r="BO371" i="3"/>
  <c r="BO339" i="3"/>
  <c r="BO321" i="3"/>
  <c r="BO316" i="3"/>
  <c r="BO300" i="3"/>
  <c r="BO298" i="3"/>
  <c r="BO294" i="3"/>
  <c r="BO290" i="3"/>
  <c r="BO261" i="3"/>
  <c r="BO350" i="3"/>
  <c r="BO340" i="3"/>
  <c r="BO323" i="3"/>
  <c r="BO317" i="3"/>
  <c r="BO295" i="3"/>
  <c r="BO291" i="3"/>
  <c r="BO262" i="3"/>
  <c r="BO257" i="3"/>
  <c r="BO247" i="3"/>
  <c r="BO327" i="3"/>
  <c r="BO335" i="3"/>
  <c r="BO306" i="3"/>
  <c r="BO296" i="3"/>
  <c r="BO292" i="3"/>
  <c r="BO264" i="3"/>
  <c r="BO345" i="3"/>
  <c r="BO328" i="3"/>
  <c r="BO311" i="3"/>
  <c r="BO293" i="3"/>
  <c r="BO289" i="3"/>
  <c r="BO260" i="3"/>
  <c r="BO254" i="3"/>
  <c r="BO241" i="3"/>
  <c r="BO234" i="3"/>
  <c r="BO230" i="3"/>
  <c r="BO224" i="3"/>
  <c r="BO220" i="3"/>
  <c r="BO219" i="3"/>
  <c r="BO202" i="3"/>
  <c r="BO198" i="3"/>
  <c r="BO194" i="3"/>
  <c r="BO193" i="3"/>
  <c r="BO184" i="3"/>
  <c r="BO179" i="3"/>
  <c r="BO171" i="3"/>
  <c r="BO163" i="3"/>
  <c r="BO157" i="3"/>
  <c r="BO146" i="3"/>
  <c r="BO142" i="3"/>
  <c r="BO138" i="3"/>
  <c r="BO132" i="3"/>
  <c r="BO131" i="3"/>
  <c r="BO259" i="3"/>
  <c r="BO255" i="3"/>
  <c r="BO249" i="3"/>
  <c r="BO244" i="3"/>
  <c r="BO243" i="3"/>
  <c r="BO235" i="3"/>
  <c r="BO231" i="3"/>
  <c r="BO225" i="3"/>
  <c r="BO221" i="3"/>
  <c r="BO203" i="3"/>
  <c r="BO199" i="3"/>
  <c r="BO195" i="3"/>
  <c r="BO185" i="3"/>
  <c r="BO180" i="3"/>
  <c r="BO176" i="3"/>
  <c r="BO175" i="3"/>
  <c r="BO164" i="3"/>
  <c r="BO159" i="3"/>
  <c r="BO158" i="3"/>
  <c r="BO147" i="3"/>
  <c r="BO143" i="3"/>
  <c r="BO139" i="3"/>
  <c r="BO133" i="3"/>
  <c r="BO115" i="3"/>
  <c r="BO301" i="3"/>
  <c r="BO204" i="3"/>
  <c r="BO200" i="3"/>
  <c r="BO196" i="3"/>
  <c r="BO190" i="3"/>
  <c r="BO183" i="3"/>
  <c r="BO178" i="3"/>
  <c r="BO116" i="3"/>
  <c r="BO113" i="3"/>
  <c r="BO109" i="3"/>
  <c r="BO105" i="3"/>
  <c r="BO100" i="3"/>
  <c r="BO94" i="3"/>
  <c r="BO89" i="3"/>
  <c r="BO84" i="3"/>
  <c r="BO79" i="3"/>
  <c r="BO77" i="3"/>
  <c r="BO67" i="3"/>
  <c r="BO362" i="3"/>
  <c r="BO258" i="3"/>
  <c r="BO246" i="3"/>
  <c r="BO205" i="3"/>
  <c r="BO201" i="3"/>
  <c r="BO197" i="3"/>
  <c r="BO170" i="3"/>
  <c r="BO168" i="3"/>
  <c r="BO160" i="3"/>
  <c r="BO130" i="3"/>
  <c r="BO114" i="3"/>
  <c r="BO110" i="3"/>
  <c r="BO106" i="3"/>
  <c r="BO101" i="3"/>
  <c r="BO95" i="3"/>
  <c r="BO90" i="3"/>
  <c r="BO86" i="3"/>
  <c r="BO80" i="3"/>
  <c r="BO68" i="3"/>
  <c r="BO64" i="3"/>
  <c r="BO52" i="3"/>
  <c r="BO302" i="3"/>
  <c r="BO236" i="3"/>
  <c r="BO232" i="3"/>
  <c r="BO226" i="3"/>
  <c r="BO222" i="3"/>
  <c r="BO177" i="3"/>
  <c r="BO310" i="3"/>
  <c r="BO248" i="3"/>
  <c r="BO186" i="3"/>
  <c r="BO162" i="3"/>
  <c r="BO135" i="3"/>
  <c r="BO112" i="3"/>
  <c r="BO108" i="3"/>
  <c r="BO233" i="3"/>
  <c r="BO223" i="3"/>
  <c r="BO192" i="3"/>
  <c r="BO155" i="3"/>
  <c r="BO140" i="3"/>
  <c r="BO111" i="3"/>
  <c r="BO76" i="3"/>
  <c r="BO66" i="3"/>
  <c r="BO61" i="3"/>
  <c r="BO49" i="3"/>
  <c r="BO45" i="3"/>
  <c r="BO41" i="3"/>
  <c r="BO305" i="3"/>
  <c r="BO156" i="3"/>
  <c r="BO141" i="3"/>
  <c r="BO56" i="3"/>
  <c r="BO50" i="3"/>
  <c r="BO46" i="3"/>
  <c r="BO42" i="3"/>
  <c r="BO38" i="3"/>
  <c r="BO34" i="3"/>
  <c r="BO238" i="3"/>
  <c r="BO181" i="3"/>
  <c r="BO169" i="3"/>
  <c r="BO103" i="3"/>
  <c r="BO91" i="3"/>
  <c r="BO87" i="3"/>
  <c r="BO81" i="3"/>
  <c r="BO63" i="3"/>
  <c r="BO37" i="3"/>
  <c r="BO29" i="3"/>
  <c r="BO28" i="3"/>
  <c r="BO23" i="3"/>
  <c r="BO137" i="3"/>
  <c r="BO136" i="3"/>
  <c r="BO98" i="3"/>
  <c r="BO93" i="3"/>
  <c r="BO65" i="3"/>
  <c r="BO47" i="3"/>
  <c r="BO43" i="3"/>
  <c r="BO39" i="3"/>
  <c r="BO36" i="3"/>
  <c r="BO30" i="3"/>
  <c r="BO24" i="3"/>
  <c r="BO15" i="3"/>
  <c r="BO4" i="3"/>
  <c r="BO227" i="3"/>
  <c r="BO107" i="3"/>
  <c r="BO102" i="3"/>
  <c r="BO97" i="3"/>
  <c r="BO92" i="3"/>
  <c r="BO48" i="3"/>
  <c r="BO44" i="3"/>
  <c r="BO40" i="3"/>
  <c r="BO35" i="3"/>
  <c r="BO33" i="3"/>
  <c r="BO31" i="3"/>
  <c r="BO25" i="3"/>
  <c r="BO17" i="3"/>
  <c r="BO5" i="3"/>
  <c r="BO245" i="3"/>
  <c r="BO182" i="3"/>
  <c r="BO145" i="3"/>
  <c r="BO144" i="3"/>
  <c r="BO104" i="3"/>
  <c r="BO88" i="3"/>
  <c r="BO82" i="3"/>
  <c r="BO78" i="3"/>
  <c r="BO72" i="3"/>
  <c r="BO32" i="3"/>
  <c r="BO27" i="3"/>
  <c r="BO26" i="3"/>
  <c r="BO20" i="3"/>
  <c r="BO19" i="3"/>
  <c r="BO9" i="3"/>
  <c r="BO21" i="3"/>
  <c r="BO11" i="3"/>
  <c r="BP2" i="3"/>
  <c r="BP421" i="3" l="1"/>
  <c r="BP419" i="3"/>
  <c r="BP417" i="3"/>
  <c r="BP416" i="3"/>
  <c r="BP408" i="3"/>
  <c r="BP404" i="3"/>
  <c r="BP397" i="3"/>
  <c r="BP406" i="3"/>
  <c r="BP400" i="3"/>
  <c r="BP420" i="3"/>
  <c r="BP418" i="3"/>
  <c r="BP405" i="3"/>
  <c r="BP393" i="3"/>
  <c r="BP396" i="3"/>
  <c r="BP391" i="3"/>
  <c r="BP388" i="3"/>
  <c r="BP394" i="3"/>
  <c r="BP389" i="3"/>
  <c r="BP384" i="3"/>
  <c r="BP383" i="3"/>
  <c r="BP376" i="3"/>
  <c r="BP370" i="3"/>
  <c r="BP365" i="3"/>
  <c r="BP407" i="3"/>
  <c r="BP399" i="3"/>
  <c r="BP398" i="3"/>
  <c r="BP385" i="3"/>
  <c r="BP371" i="3"/>
  <c r="BP366" i="3"/>
  <c r="BP362" i="3"/>
  <c r="BP361" i="3"/>
  <c r="BP386" i="3"/>
  <c r="BP349" i="3"/>
  <c r="BP343" i="3"/>
  <c r="BP390" i="3"/>
  <c r="BP379" i="3"/>
  <c r="BP350" i="3"/>
  <c r="BP345" i="3"/>
  <c r="BP375" i="3"/>
  <c r="BP364" i="3"/>
  <c r="BP338" i="3"/>
  <c r="BP337" i="3"/>
  <c r="BP330" i="3"/>
  <c r="BP326" i="3"/>
  <c r="BP319" i="3"/>
  <c r="BP315" i="3"/>
  <c r="BP309" i="3"/>
  <c r="BP304" i="3"/>
  <c r="BP300" i="3"/>
  <c r="BP367" i="3"/>
  <c r="BP360" i="3"/>
  <c r="BP339" i="3"/>
  <c r="BP327" i="3"/>
  <c r="BP321" i="3"/>
  <c r="BP316" i="3"/>
  <c r="BP310" i="3"/>
  <c r="BP305" i="3"/>
  <c r="BP373" i="3"/>
  <c r="BP346" i="3"/>
  <c r="BP340" i="3"/>
  <c r="BP324" i="3"/>
  <c r="BP323" i="3"/>
  <c r="BP318" i="3"/>
  <c r="BP317" i="3"/>
  <c r="BP314" i="3"/>
  <c r="BP295" i="3"/>
  <c r="BP291" i="3"/>
  <c r="BP262" i="3"/>
  <c r="BP387" i="3"/>
  <c r="BP347" i="3"/>
  <c r="BP336" i="3"/>
  <c r="BP335" i="3"/>
  <c r="BP299" i="3"/>
  <c r="BP296" i="3"/>
  <c r="BP292" i="3"/>
  <c r="BP264" i="3"/>
  <c r="BP259" i="3"/>
  <c r="BP258" i="3"/>
  <c r="BP248" i="3"/>
  <c r="BP353" i="3"/>
  <c r="BP351" i="3"/>
  <c r="BP342" i="3"/>
  <c r="BP329" i="3"/>
  <c r="BP325" i="3"/>
  <c r="BP363" i="3"/>
  <c r="BP328" i="3"/>
  <c r="BP311" i="3"/>
  <c r="BP307" i="3"/>
  <c r="BP294" i="3"/>
  <c r="BP293" i="3"/>
  <c r="BP290" i="3"/>
  <c r="BP289" i="3"/>
  <c r="BP312" i="3"/>
  <c r="BP302" i="3"/>
  <c r="BP301" i="3"/>
  <c r="BP298" i="3"/>
  <c r="BP255" i="3"/>
  <c r="BP249" i="3"/>
  <c r="BP244" i="3"/>
  <c r="BP243" i="3"/>
  <c r="BP235" i="3"/>
  <c r="BP231" i="3"/>
  <c r="BP225" i="3"/>
  <c r="BP221" i="3"/>
  <c r="BP203" i="3"/>
  <c r="BP199" i="3"/>
  <c r="BP195" i="3"/>
  <c r="BP185" i="3"/>
  <c r="BP180" i="3"/>
  <c r="BP176" i="3"/>
  <c r="BP175" i="3"/>
  <c r="BP164" i="3"/>
  <c r="BP159" i="3"/>
  <c r="BP158" i="3"/>
  <c r="BP147" i="3"/>
  <c r="BP143" i="3"/>
  <c r="BP139" i="3"/>
  <c r="BP133" i="3"/>
  <c r="BP115" i="3"/>
  <c r="BP261" i="3"/>
  <c r="BP257" i="3"/>
  <c r="BP246" i="3"/>
  <c r="BP236" i="3"/>
  <c r="BP232" i="3"/>
  <c r="BP226" i="3"/>
  <c r="BP222" i="3"/>
  <c r="BP204" i="3"/>
  <c r="BP200" i="3"/>
  <c r="BP196" i="3"/>
  <c r="BP186" i="3"/>
  <c r="BP182" i="3"/>
  <c r="BP181" i="3"/>
  <c r="BP177" i="3"/>
  <c r="BP168" i="3"/>
  <c r="BP160" i="3"/>
  <c r="BP155" i="3"/>
  <c r="BP144" i="3"/>
  <c r="BP140" i="3"/>
  <c r="BP136" i="3"/>
  <c r="BP135" i="3"/>
  <c r="BP116" i="3"/>
  <c r="BP368" i="3"/>
  <c r="BP219" i="3"/>
  <c r="BP205" i="3"/>
  <c r="BP202" i="3"/>
  <c r="BP201" i="3"/>
  <c r="BP198" i="3"/>
  <c r="BP197" i="3"/>
  <c r="BP194" i="3"/>
  <c r="BP171" i="3"/>
  <c r="BP170" i="3"/>
  <c r="BP131" i="3"/>
  <c r="BP130" i="3"/>
  <c r="BP114" i="3"/>
  <c r="BP110" i="3"/>
  <c r="BP106" i="3"/>
  <c r="BP101" i="3"/>
  <c r="BP95" i="3"/>
  <c r="BP90" i="3"/>
  <c r="BP86" i="3"/>
  <c r="BP80" i="3"/>
  <c r="BP68" i="3"/>
  <c r="BP64" i="3"/>
  <c r="BP306" i="3"/>
  <c r="BP245" i="3"/>
  <c r="BP169" i="3"/>
  <c r="BP163" i="3"/>
  <c r="BP162" i="3"/>
  <c r="BP111" i="3"/>
  <c r="BP107" i="3"/>
  <c r="BP103" i="3"/>
  <c r="BP102" i="3"/>
  <c r="BP97" i="3"/>
  <c r="BP92" i="3"/>
  <c r="BP91" i="3"/>
  <c r="BP87" i="3"/>
  <c r="BP81" i="3"/>
  <c r="BP72" i="3"/>
  <c r="BP65" i="3"/>
  <c r="BP56" i="3"/>
  <c r="BP341" i="3"/>
  <c r="BP254" i="3"/>
  <c r="BP241" i="3"/>
  <c r="BP234" i="3"/>
  <c r="BP230" i="3"/>
  <c r="BP224" i="3"/>
  <c r="BP220" i="3"/>
  <c r="BP193" i="3"/>
  <c r="BP183" i="3"/>
  <c r="BP247" i="3"/>
  <c r="BP184" i="3"/>
  <c r="BP178" i="3"/>
  <c r="BP156" i="3"/>
  <c r="BP145" i="3"/>
  <c r="BP141" i="3"/>
  <c r="BP137" i="3"/>
  <c r="BP132" i="3"/>
  <c r="BP260" i="3"/>
  <c r="BP190" i="3"/>
  <c r="BP113" i="3"/>
  <c r="BP108" i="3"/>
  <c r="BP50" i="3"/>
  <c r="BP46" i="3"/>
  <c r="BP42" i="3"/>
  <c r="BP38" i="3"/>
  <c r="BP238" i="3"/>
  <c r="BP227" i="3"/>
  <c r="BP157" i="3"/>
  <c r="BP142" i="3"/>
  <c r="BP47" i="3"/>
  <c r="BP43" i="3"/>
  <c r="BP39" i="3"/>
  <c r="BP35" i="3"/>
  <c r="BP303" i="3"/>
  <c r="BP233" i="3"/>
  <c r="BP105" i="3"/>
  <c r="BP98" i="3"/>
  <c r="BP93" i="3"/>
  <c r="BP89" i="3"/>
  <c r="BP84" i="3"/>
  <c r="BP79" i="3"/>
  <c r="BP76" i="3"/>
  <c r="BP61" i="3"/>
  <c r="BP36" i="3"/>
  <c r="BP30" i="3"/>
  <c r="BP15" i="3"/>
  <c r="BP192" i="3"/>
  <c r="BP179" i="3"/>
  <c r="BP138" i="3"/>
  <c r="BP77" i="3"/>
  <c r="BP49" i="3"/>
  <c r="BP48" i="3"/>
  <c r="BP45" i="3"/>
  <c r="BP44" i="3"/>
  <c r="BP41" i="3"/>
  <c r="BP40" i="3"/>
  <c r="BP33" i="3"/>
  <c r="BP31" i="3"/>
  <c r="BP25" i="3"/>
  <c r="BP17" i="3"/>
  <c r="BP5" i="3"/>
  <c r="BP223" i="3"/>
  <c r="BP112" i="3"/>
  <c r="BP104" i="3"/>
  <c r="BP100" i="3"/>
  <c r="BP94" i="3"/>
  <c r="BP88" i="3"/>
  <c r="BP82" i="3"/>
  <c r="BP78" i="3"/>
  <c r="BP66" i="3"/>
  <c r="BP32" i="3"/>
  <c r="BP27" i="3"/>
  <c r="BP26" i="3"/>
  <c r="BP20" i="3"/>
  <c r="BP19" i="3"/>
  <c r="BP9" i="3"/>
  <c r="BP146" i="3"/>
  <c r="BP109" i="3"/>
  <c r="BP67" i="3"/>
  <c r="BP63" i="3"/>
  <c r="BP52" i="3"/>
  <c r="BP37" i="3"/>
  <c r="BP34" i="3"/>
  <c r="BP29" i="3"/>
  <c r="BP28" i="3"/>
  <c r="BP23" i="3"/>
  <c r="BP21" i="3"/>
  <c r="BP11" i="3"/>
  <c r="BQ2" i="3"/>
  <c r="BP1" i="3"/>
  <c r="BP24" i="3"/>
  <c r="BP4" i="3"/>
  <c r="BQ419" i="3" l="1"/>
  <c r="BQ421" i="3"/>
  <c r="BQ420" i="3"/>
  <c r="BQ418" i="3"/>
  <c r="BQ417" i="3"/>
  <c r="BQ407" i="3"/>
  <c r="BQ405" i="3"/>
  <c r="BQ398" i="3"/>
  <c r="BQ416" i="3"/>
  <c r="BQ408" i="3"/>
  <c r="BQ399" i="3"/>
  <c r="BQ394" i="3"/>
  <c r="BQ400" i="3"/>
  <c r="BQ389" i="3"/>
  <c r="BQ406" i="3"/>
  <c r="BQ390" i="3"/>
  <c r="BQ404" i="3"/>
  <c r="BQ391" i="3"/>
  <c r="BQ385" i="3"/>
  <c r="BQ371" i="3"/>
  <c r="BQ366" i="3"/>
  <c r="BQ362" i="3"/>
  <c r="BQ361" i="3"/>
  <c r="BQ396" i="3"/>
  <c r="BQ388" i="3"/>
  <c r="BQ387" i="3"/>
  <c r="BQ386" i="3"/>
  <c r="BQ373" i="3"/>
  <c r="BQ367" i="3"/>
  <c r="BQ363" i="3"/>
  <c r="BQ383" i="3"/>
  <c r="BQ379" i="3"/>
  <c r="BQ350" i="3"/>
  <c r="BQ345" i="3"/>
  <c r="BQ351" i="3"/>
  <c r="BQ346" i="3"/>
  <c r="BQ341" i="3"/>
  <c r="BQ360" i="3"/>
  <c r="BQ339" i="3"/>
  <c r="BQ327" i="3"/>
  <c r="BQ321" i="3"/>
  <c r="BQ316" i="3"/>
  <c r="BQ310" i="3"/>
  <c r="BQ305" i="3"/>
  <c r="BQ301" i="3"/>
  <c r="BQ376" i="3"/>
  <c r="BQ368" i="3"/>
  <c r="BQ365" i="3"/>
  <c r="BQ340" i="3"/>
  <c r="BQ335" i="3"/>
  <c r="BQ328" i="3"/>
  <c r="BQ323" i="3"/>
  <c r="BQ317" i="3"/>
  <c r="BQ311" i="3"/>
  <c r="BQ306" i="3"/>
  <c r="BQ302" i="3"/>
  <c r="BQ397" i="3"/>
  <c r="BQ384" i="3"/>
  <c r="BQ347" i="3"/>
  <c r="BQ343" i="3"/>
  <c r="BQ337" i="3"/>
  <c r="BQ336" i="3"/>
  <c r="BQ299" i="3"/>
  <c r="BQ296" i="3"/>
  <c r="BQ292" i="3"/>
  <c r="BQ264" i="3"/>
  <c r="BQ259" i="3"/>
  <c r="BQ258" i="3"/>
  <c r="BQ364" i="3"/>
  <c r="BQ330" i="3"/>
  <c r="BQ329" i="3"/>
  <c r="BQ326" i="3"/>
  <c r="BQ325" i="3"/>
  <c r="BQ312" i="3"/>
  <c r="BQ309" i="3"/>
  <c r="BQ307" i="3"/>
  <c r="BQ304" i="3"/>
  <c r="BQ303" i="3"/>
  <c r="BQ293" i="3"/>
  <c r="BQ289" i="3"/>
  <c r="BQ260" i="3"/>
  <c r="BQ249" i="3"/>
  <c r="BQ245" i="3"/>
  <c r="BQ393" i="3"/>
  <c r="BQ342" i="3"/>
  <c r="BQ324" i="3"/>
  <c r="BQ318" i="3"/>
  <c r="BQ353" i="3"/>
  <c r="BQ349" i="3"/>
  <c r="BQ319" i="3"/>
  <c r="BQ315" i="3"/>
  <c r="BQ314" i="3"/>
  <c r="BQ298" i="3"/>
  <c r="BQ370" i="3"/>
  <c r="BQ338" i="3"/>
  <c r="BQ294" i="3"/>
  <c r="BQ290" i="3"/>
  <c r="BQ261" i="3"/>
  <c r="BQ257" i="3"/>
  <c r="BQ246" i="3"/>
  <c r="BQ236" i="3"/>
  <c r="BQ232" i="3"/>
  <c r="BQ226" i="3"/>
  <c r="BQ222" i="3"/>
  <c r="BQ204" i="3"/>
  <c r="BQ200" i="3"/>
  <c r="BQ196" i="3"/>
  <c r="BQ186" i="3"/>
  <c r="BQ182" i="3"/>
  <c r="BQ181" i="3"/>
  <c r="BQ177" i="3"/>
  <c r="BQ168" i="3"/>
  <c r="BQ160" i="3"/>
  <c r="BQ155" i="3"/>
  <c r="BQ144" i="3"/>
  <c r="BQ140" i="3"/>
  <c r="BQ136" i="3"/>
  <c r="BQ135" i="3"/>
  <c r="BQ116" i="3"/>
  <c r="BQ375" i="3"/>
  <c r="BQ300" i="3"/>
  <c r="BQ295" i="3"/>
  <c r="BQ291" i="3"/>
  <c r="BQ248" i="3"/>
  <c r="BQ238" i="3"/>
  <c r="BQ233" i="3"/>
  <c r="BQ227" i="3"/>
  <c r="BQ223" i="3"/>
  <c r="BQ205" i="3"/>
  <c r="BQ201" i="3"/>
  <c r="BQ197" i="3"/>
  <c r="BQ192" i="3"/>
  <c r="BQ190" i="3"/>
  <c r="BQ183" i="3"/>
  <c r="BQ178" i="3"/>
  <c r="BQ170" i="3"/>
  <c r="BQ169" i="3"/>
  <c r="BQ162" i="3"/>
  <c r="BQ156" i="3"/>
  <c r="BQ145" i="3"/>
  <c r="BQ141" i="3"/>
  <c r="BQ137" i="3"/>
  <c r="BQ130" i="3"/>
  <c r="BQ255" i="3"/>
  <c r="BQ244" i="3"/>
  <c r="BQ164" i="3"/>
  <c r="BQ163" i="3"/>
  <c r="BQ159" i="3"/>
  <c r="BQ111" i="3"/>
  <c r="BQ107" i="3"/>
  <c r="BQ103" i="3"/>
  <c r="BQ102" i="3"/>
  <c r="BQ97" i="3"/>
  <c r="BQ92" i="3"/>
  <c r="BQ91" i="3"/>
  <c r="BQ87" i="3"/>
  <c r="BQ81" i="3"/>
  <c r="BQ72" i="3"/>
  <c r="BQ65" i="3"/>
  <c r="BQ243" i="3"/>
  <c r="BQ241" i="3"/>
  <c r="BQ235" i="3"/>
  <c r="BQ234" i="3"/>
  <c r="BQ231" i="3"/>
  <c r="BQ230" i="3"/>
  <c r="BQ225" i="3"/>
  <c r="BQ224" i="3"/>
  <c r="BQ221" i="3"/>
  <c r="BQ220" i="3"/>
  <c r="BQ193" i="3"/>
  <c r="BQ158" i="3"/>
  <c r="BQ157" i="3"/>
  <c r="BQ147" i="3"/>
  <c r="BQ146" i="3"/>
  <c r="BQ143" i="3"/>
  <c r="BQ142" i="3"/>
  <c r="BQ139" i="3"/>
  <c r="BQ138" i="3"/>
  <c r="BQ133" i="3"/>
  <c r="BQ132" i="3"/>
  <c r="BQ112" i="3"/>
  <c r="BQ108" i="3"/>
  <c r="BQ104" i="3"/>
  <c r="BQ98" i="3"/>
  <c r="BQ93" i="3"/>
  <c r="BQ88" i="3"/>
  <c r="BQ82" i="3"/>
  <c r="BQ78" i="3"/>
  <c r="BQ76" i="3"/>
  <c r="BQ66" i="3"/>
  <c r="BQ61" i="3"/>
  <c r="BQ247" i="3"/>
  <c r="BQ219" i="3"/>
  <c r="BQ202" i="3"/>
  <c r="BQ198" i="3"/>
  <c r="BQ194" i="3"/>
  <c r="BQ184" i="3"/>
  <c r="BQ171" i="3"/>
  <c r="BQ262" i="3"/>
  <c r="BQ203" i="3"/>
  <c r="BQ199" i="3"/>
  <c r="BQ195" i="3"/>
  <c r="BQ179" i="3"/>
  <c r="BQ176" i="3"/>
  <c r="BQ175" i="3"/>
  <c r="BQ131" i="3"/>
  <c r="BQ110" i="3"/>
  <c r="BQ56" i="3"/>
  <c r="BQ47" i="3"/>
  <c r="BQ43" i="3"/>
  <c r="BQ39" i="3"/>
  <c r="BQ115" i="3"/>
  <c r="BQ109" i="3"/>
  <c r="BQ106" i="3"/>
  <c r="BQ105" i="3"/>
  <c r="BQ101" i="3"/>
  <c r="BQ100" i="3"/>
  <c r="BQ95" i="3"/>
  <c r="BQ94" i="3"/>
  <c r="BQ90" i="3"/>
  <c r="BQ89" i="3"/>
  <c r="BQ86" i="3"/>
  <c r="BQ84" i="3"/>
  <c r="BQ80" i="3"/>
  <c r="BQ79" i="3"/>
  <c r="BQ63" i="3"/>
  <c r="BQ52" i="3"/>
  <c r="BQ48" i="3"/>
  <c r="BQ44" i="3"/>
  <c r="BQ40" i="3"/>
  <c r="BQ36" i="3"/>
  <c r="BQ32" i="3"/>
  <c r="BQ180" i="3"/>
  <c r="BQ77" i="3"/>
  <c r="BQ68" i="3"/>
  <c r="BQ50" i="3"/>
  <c r="BQ49" i="3"/>
  <c r="BQ46" i="3"/>
  <c r="BQ45" i="3"/>
  <c r="BQ42" i="3"/>
  <c r="BQ41" i="3"/>
  <c r="BQ38" i="3"/>
  <c r="BQ33" i="3"/>
  <c r="BQ31" i="3"/>
  <c r="BQ25" i="3"/>
  <c r="BQ17" i="3"/>
  <c r="BQ5" i="3"/>
  <c r="BQ185" i="3"/>
  <c r="BQ35" i="3"/>
  <c r="BQ27" i="3"/>
  <c r="BQ26" i="3"/>
  <c r="BQ20" i="3"/>
  <c r="BQ19" i="3"/>
  <c r="BQ9" i="3"/>
  <c r="BQ67" i="3"/>
  <c r="BQ64" i="3"/>
  <c r="BQ37" i="3"/>
  <c r="BQ34" i="3"/>
  <c r="BQ29" i="3"/>
  <c r="BQ28" i="3"/>
  <c r="BQ23" i="3"/>
  <c r="BQ21" i="3"/>
  <c r="BQ11" i="3"/>
  <c r="BR2" i="3"/>
  <c r="BQ254" i="3"/>
  <c r="BQ114" i="3"/>
  <c r="BQ113" i="3"/>
  <c r="BQ30" i="3"/>
  <c r="BQ24" i="3"/>
  <c r="BQ15" i="3"/>
  <c r="BQ4" i="3"/>
  <c r="BR419" i="3" l="1"/>
  <c r="BR421" i="3"/>
  <c r="BR420" i="3"/>
  <c r="BR407" i="3"/>
  <c r="BR416" i="3"/>
  <c r="BR406" i="3"/>
  <c r="BR399" i="3"/>
  <c r="BR418" i="3"/>
  <c r="BR408" i="3"/>
  <c r="BR405" i="3"/>
  <c r="BR404" i="3"/>
  <c r="BR396" i="3"/>
  <c r="BR417" i="3"/>
  <c r="BR394" i="3"/>
  <c r="BR390" i="3"/>
  <c r="BR397" i="3"/>
  <c r="BR393" i="3"/>
  <c r="BR387" i="3"/>
  <c r="BR398" i="3"/>
  <c r="BR388" i="3"/>
  <c r="BR386" i="3"/>
  <c r="BR373" i="3"/>
  <c r="BR367" i="3"/>
  <c r="BR363" i="3"/>
  <c r="BR389" i="3"/>
  <c r="BR379" i="3"/>
  <c r="BR375" i="3"/>
  <c r="BR368" i="3"/>
  <c r="BR364" i="3"/>
  <c r="BR400" i="3"/>
  <c r="BR391" i="3"/>
  <c r="BR351" i="3"/>
  <c r="BR346" i="3"/>
  <c r="BR341" i="3"/>
  <c r="BR376" i="3"/>
  <c r="BR370" i="3"/>
  <c r="BR365" i="3"/>
  <c r="BR360" i="3"/>
  <c r="BR353" i="3"/>
  <c r="BR347" i="3"/>
  <c r="BR342" i="3"/>
  <c r="BR385" i="3"/>
  <c r="BR361" i="3"/>
  <c r="BR340" i="3"/>
  <c r="BR335" i="3"/>
  <c r="BR328" i="3"/>
  <c r="BR323" i="3"/>
  <c r="BR317" i="3"/>
  <c r="BR311" i="3"/>
  <c r="BR306" i="3"/>
  <c r="BR302" i="3"/>
  <c r="BR298" i="3"/>
  <c r="BR371" i="3"/>
  <c r="BR362" i="3"/>
  <c r="BR349" i="3"/>
  <c r="BR343" i="3"/>
  <c r="BR336" i="3"/>
  <c r="BR329" i="3"/>
  <c r="BR325" i="3"/>
  <c r="BR324" i="3"/>
  <c r="BR318" i="3"/>
  <c r="BR314" i="3"/>
  <c r="BR312" i="3"/>
  <c r="BR307" i="3"/>
  <c r="BR303" i="3"/>
  <c r="BR350" i="3"/>
  <c r="BR330" i="3"/>
  <c r="BR326" i="3"/>
  <c r="BR309" i="3"/>
  <c r="BR304" i="3"/>
  <c r="BR293" i="3"/>
  <c r="BR289" i="3"/>
  <c r="BR260" i="3"/>
  <c r="BR327" i="3"/>
  <c r="BR310" i="3"/>
  <c r="BR305" i="3"/>
  <c r="BR301" i="3"/>
  <c r="BR294" i="3"/>
  <c r="BR290" i="3"/>
  <c r="BR261" i="3"/>
  <c r="BR255" i="3"/>
  <c r="BR254" i="3"/>
  <c r="BR246" i="3"/>
  <c r="BR383" i="3"/>
  <c r="BR338" i="3"/>
  <c r="BR319" i="3"/>
  <c r="BR345" i="3"/>
  <c r="BR337" i="3"/>
  <c r="BR321" i="3"/>
  <c r="BR315" i="3"/>
  <c r="BR316" i="3"/>
  <c r="BR300" i="3"/>
  <c r="BR257" i="3"/>
  <c r="BR384" i="3"/>
  <c r="BR295" i="3"/>
  <c r="BR291" i="3"/>
  <c r="BR259" i="3"/>
  <c r="BR248" i="3"/>
  <c r="BR238" i="3"/>
  <c r="BR233" i="3"/>
  <c r="BR227" i="3"/>
  <c r="BR223" i="3"/>
  <c r="BR205" i="3"/>
  <c r="BR201" i="3"/>
  <c r="BR197" i="3"/>
  <c r="BR192" i="3"/>
  <c r="BR190" i="3"/>
  <c r="BR183" i="3"/>
  <c r="BR178" i="3"/>
  <c r="BR170" i="3"/>
  <c r="BR169" i="3"/>
  <c r="BR162" i="3"/>
  <c r="BR156" i="3"/>
  <c r="BR145" i="3"/>
  <c r="BR141" i="3"/>
  <c r="BR137" i="3"/>
  <c r="BR130" i="3"/>
  <c r="BR299" i="3"/>
  <c r="BR247" i="3"/>
  <c r="BR245" i="3"/>
  <c r="BR241" i="3"/>
  <c r="BR234" i="3"/>
  <c r="BR230" i="3"/>
  <c r="BR224" i="3"/>
  <c r="BR220" i="3"/>
  <c r="BR219" i="3"/>
  <c r="BR202" i="3"/>
  <c r="BR198" i="3"/>
  <c r="BR194" i="3"/>
  <c r="BR193" i="3"/>
  <c r="BR184" i="3"/>
  <c r="BR179" i="3"/>
  <c r="BR171" i="3"/>
  <c r="BR163" i="3"/>
  <c r="BR157" i="3"/>
  <c r="BR146" i="3"/>
  <c r="BR142" i="3"/>
  <c r="BR138" i="3"/>
  <c r="BR132" i="3"/>
  <c r="BR131" i="3"/>
  <c r="BR296" i="3"/>
  <c r="BR292" i="3"/>
  <c r="BR264" i="3"/>
  <c r="BR258" i="3"/>
  <c r="BR249" i="3"/>
  <c r="BR243" i="3"/>
  <c r="BR235" i="3"/>
  <c r="BR231" i="3"/>
  <c r="BR225" i="3"/>
  <c r="BR221" i="3"/>
  <c r="BR168" i="3"/>
  <c r="BR160" i="3"/>
  <c r="BR158" i="3"/>
  <c r="BR147" i="3"/>
  <c r="BR143" i="3"/>
  <c r="BR139" i="3"/>
  <c r="BR133" i="3"/>
  <c r="BR112" i="3"/>
  <c r="BR108" i="3"/>
  <c r="BR104" i="3"/>
  <c r="BR98" i="3"/>
  <c r="BR93" i="3"/>
  <c r="BR88" i="3"/>
  <c r="BR82" i="3"/>
  <c r="BR78" i="3"/>
  <c r="BR76" i="3"/>
  <c r="BR66" i="3"/>
  <c r="BR339" i="3"/>
  <c r="BR236" i="3"/>
  <c r="BR232" i="3"/>
  <c r="BR226" i="3"/>
  <c r="BR222" i="3"/>
  <c r="BR185" i="3"/>
  <c r="BR180" i="3"/>
  <c r="BR176" i="3"/>
  <c r="BR155" i="3"/>
  <c r="BR144" i="3"/>
  <c r="BR140" i="3"/>
  <c r="BR136" i="3"/>
  <c r="BR135" i="3"/>
  <c r="BR113" i="3"/>
  <c r="BR109" i="3"/>
  <c r="BR105" i="3"/>
  <c r="BR100" i="3"/>
  <c r="BR94" i="3"/>
  <c r="BR89" i="3"/>
  <c r="BR84" i="3"/>
  <c r="BR79" i="3"/>
  <c r="BR77" i="3"/>
  <c r="BR67" i="3"/>
  <c r="BR63" i="3"/>
  <c r="BR50" i="3"/>
  <c r="BR262" i="3"/>
  <c r="BR203" i="3"/>
  <c r="BR199" i="3"/>
  <c r="BR195" i="3"/>
  <c r="BR186" i="3"/>
  <c r="BR175" i="3"/>
  <c r="BR181" i="3"/>
  <c r="BR159" i="3"/>
  <c r="BR115" i="3"/>
  <c r="BR106" i="3"/>
  <c r="BR101" i="3"/>
  <c r="BR95" i="3"/>
  <c r="BR90" i="3"/>
  <c r="BR86" i="3"/>
  <c r="BR80" i="3"/>
  <c r="BR52" i="3"/>
  <c r="BR48" i="3"/>
  <c r="BR44" i="3"/>
  <c r="BR40" i="3"/>
  <c r="BR244" i="3"/>
  <c r="BR177" i="3"/>
  <c r="BR116" i="3"/>
  <c r="BR114" i="3"/>
  <c r="BR107" i="3"/>
  <c r="BR103" i="3"/>
  <c r="BR102" i="3"/>
  <c r="BR97" i="3"/>
  <c r="BR92" i="3"/>
  <c r="BR91" i="3"/>
  <c r="BR87" i="3"/>
  <c r="BR81" i="3"/>
  <c r="BR68" i="3"/>
  <c r="BR64" i="3"/>
  <c r="BR49" i="3"/>
  <c r="BR45" i="3"/>
  <c r="BR41" i="3"/>
  <c r="BR37" i="3"/>
  <c r="BR33" i="3"/>
  <c r="BR110" i="3"/>
  <c r="BR65" i="3"/>
  <c r="BR47" i="3"/>
  <c r="BR43" i="3"/>
  <c r="BR39" i="3"/>
  <c r="BR35" i="3"/>
  <c r="BR27" i="3"/>
  <c r="BR26" i="3"/>
  <c r="BR19" i="3"/>
  <c r="BR9" i="3"/>
  <c r="BR200" i="3"/>
  <c r="BR164" i="3"/>
  <c r="BR56" i="3"/>
  <c r="BR34" i="3"/>
  <c r="BR32" i="3"/>
  <c r="BR29" i="3"/>
  <c r="BR28" i="3"/>
  <c r="BR23" i="3"/>
  <c r="BR21" i="3"/>
  <c r="BR11" i="3"/>
  <c r="BS2" i="3"/>
  <c r="BR366" i="3"/>
  <c r="BR182" i="3"/>
  <c r="BR111" i="3"/>
  <c r="BR72" i="3"/>
  <c r="BR30" i="3"/>
  <c r="BR24" i="3"/>
  <c r="BR15" i="3"/>
  <c r="BR4" i="3"/>
  <c r="BR204" i="3"/>
  <c r="BR196" i="3"/>
  <c r="BR61" i="3"/>
  <c r="BR46" i="3"/>
  <c r="BR42" i="3"/>
  <c r="BR38" i="3"/>
  <c r="BR36" i="3"/>
  <c r="BR31" i="3"/>
  <c r="BR25" i="3"/>
  <c r="BR17" i="3"/>
  <c r="BR5" i="3"/>
  <c r="BR20" i="3"/>
  <c r="BS420" i="3" l="1"/>
  <c r="BS408" i="3"/>
  <c r="BS416" i="3"/>
  <c r="BS407" i="3"/>
  <c r="BS421" i="3"/>
  <c r="BS418" i="3"/>
  <c r="BS400" i="3"/>
  <c r="BS404" i="3"/>
  <c r="BS399" i="3"/>
  <c r="BS417" i="3"/>
  <c r="BS398" i="3"/>
  <c r="BS391" i="3"/>
  <c r="BS406" i="3"/>
  <c r="BS397" i="3"/>
  <c r="BS393" i="3"/>
  <c r="BS387" i="3"/>
  <c r="BS419" i="3"/>
  <c r="BS388" i="3"/>
  <c r="BS405" i="3"/>
  <c r="BS396" i="3"/>
  <c r="BS389" i="3"/>
  <c r="BS379" i="3"/>
  <c r="BS375" i="3"/>
  <c r="BS368" i="3"/>
  <c r="BS364" i="3"/>
  <c r="BS390" i="3"/>
  <c r="BS384" i="3"/>
  <c r="BS383" i="3"/>
  <c r="BS376" i="3"/>
  <c r="BS370" i="3"/>
  <c r="BS365" i="3"/>
  <c r="BS360" i="3"/>
  <c r="BS353" i="3"/>
  <c r="BS347" i="3"/>
  <c r="BS342" i="3"/>
  <c r="BS371" i="3"/>
  <c r="BS366" i="3"/>
  <c r="BS362" i="3"/>
  <c r="BS361" i="3"/>
  <c r="BS349" i="3"/>
  <c r="BS343" i="3"/>
  <c r="BS367" i="3"/>
  <c r="BS336" i="3"/>
  <c r="BS329" i="3"/>
  <c r="BS325" i="3"/>
  <c r="BS324" i="3"/>
  <c r="BS318" i="3"/>
  <c r="BS314" i="3"/>
  <c r="BS312" i="3"/>
  <c r="BS307" i="3"/>
  <c r="BS303" i="3"/>
  <c r="BS299" i="3"/>
  <c r="BS394" i="3"/>
  <c r="BS386" i="3"/>
  <c r="BS350" i="3"/>
  <c r="BS345" i="3"/>
  <c r="BS338" i="3"/>
  <c r="BS337" i="3"/>
  <c r="BS330" i="3"/>
  <c r="BS326" i="3"/>
  <c r="BS319" i="3"/>
  <c r="BS315" i="3"/>
  <c r="BS309" i="3"/>
  <c r="BS304" i="3"/>
  <c r="BS335" i="3"/>
  <c r="BS327" i="3"/>
  <c r="BS310" i="3"/>
  <c r="BS305" i="3"/>
  <c r="BS301" i="3"/>
  <c r="BS294" i="3"/>
  <c r="BS290" i="3"/>
  <c r="BS261" i="3"/>
  <c r="BS363" i="3"/>
  <c r="BS351" i="3"/>
  <c r="BS341" i="3"/>
  <c r="BS328" i="3"/>
  <c r="BS311" i="3"/>
  <c r="BS306" i="3"/>
  <c r="BS302" i="3"/>
  <c r="BS300" i="3"/>
  <c r="BS298" i="3"/>
  <c r="BS295" i="3"/>
  <c r="BS291" i="3"/>
  <c r="BS262" i="3"/>
  <c r="BS257" i="3"/>
  <c r="BS247" i="3"/>
  <c r="BS346" i="3"/>
  <c r="BS321" i="3"/>
  <c r="BS316" i="3"/>
  <c r="BS373" i="3"/>
  <c r="BS323" i="3"/>
  <c r="BS317" i="3"/>
  <c r="BS340" i="3"/>
  <c r="BS339" i="3"/>
  <c r="BS245" i="3"/>
  <c r="BS241" i="3"/>
  <c r="BS234" i="3"/>
  <c r="BS230" i="3"/>
  <c r="BS224" i="3"/>
  <c r="BS220" i="3"/>
  <c r="BS219" i="3"/>
  <c r="BS202" i="3"/>
  <c r="BS198" i="3"/>
  <c r="BS194" i="3"/>
  <c r="BS193" i="3"/>
  <c r="BS184" i="3"/>
  <c r="BS179" i="3"/>
  <c r="BS171" i="3"/>
  <c r="BS163" i="3"/>
  <c r="BS157" i="3"/>
  <c r="BS146" i="3"/>
  <c r="BS142" i="3"/>
  <c r="BS138" i="3"/>
  <c r="BS132" i="3"/>
  <c r="BS131" i="3"/>
  <c r="BS385" i="3"/>
  <c r="BS296" i="3"/>
  <c r="BS292" i="3"/>
  <c r="BS264" i="3"/>
  <c r="BS258" i="3"/>
  <c r="BS254" i="3"/>
  <c r="BS244" i="3"/>
  <c r="BS243" i="3"/>
  <c r="BS235" i="3"/>
  <c r="BS231" i="3"/>
  <c r="BS225" i="3"/>
  <c r="BS221" i="3"/>
  <c r="BS203" i="3"/>
  <c r="BS199" i="3"/>
  <c r="BS195" i="3"/>
  <c r="BS185" i="3"/>
  <c r="BS180" i="3"/>
  <c r="BS176" i="3"/>
  <c r="BS175" i="3"/>
  <c r="BS164" i="3"/>
  <c r="BS159" i="3"/>
  <c r="BS158" i="3"/>
  <c r="BS147" i="3"/>
  <c r="BS143" i="3"/>
  <c r="BS139" i="3"/>
  <c r="BS133" i="3"/>
  <c r="BS115" i="3"/>
  <c r="BS293" i="3"/>
  <c r="BS289" i="3"/>
  <c r="BS259" i="3"/>
  <c r="BS246" i="3"/>
  <c r="BS236" i="3"/>
  <c r="BS232" i="3"/>
  <c r="BS226" i="3"/>
  <c r="BS222" i="3"/>
  <c r="BS169" i="3"/>
  <c r="BS162" i="3"/>
  <c r="BS155" i="3"/>
  <c r="BS144" i="3"/>
  <c r="BS140" i="3"/>
  <c r="BS136" i="3"/>
  <c r="BS135" i="3"/>
  <c r="BS113" i="3"/>
  <c r="BS109" i="3"/>
  <c r="BS105" i="3"/>
  <c r="BS100" i="3"/>
  <c r="BS94" i="3"/>
  <c r="BS89" i="3"/>
  <c r="BS84" i="3"/>
  <c r="BS79" i="3"/>
  <c r="BS77" i="3"/>
  <c r="BS67" i="3"/>
  <c r="BS260" i="3"/>
  <c r="BS248" i="3"/>
  <c r="BS238" i="3"/>
  <c r="BS233" i="3"/>
  <c r="BS227" i="3"/>
  <c r="BS223" i="3"/>
  <c r="BS192" i="3"/>
  <c r="BS186" i="3"/>
  <c r="BS182" i="3"/>
  <c r="BS181" i="3"/>
  <c r="BS177" i="3"/>
  <c r="BS156" i="3"/>
  <c r="BS145" i="3"/>
  <c r="BS141" i="3"/>
  <c r="BS137" i="3"/>
  <c r="BS114" i="3"/>
  <c r="BS110" i="3"/>
  <c r="BS106" i="3"/>
  <c r="BS101" i="3"/>
  <c r="BS95" i="3"/>
  <c r="BS90" i="3"/>
  <c r="BS86" i="3"/>
  <c r="BS80" i="3"/>
  <c r="BS68" i="3"/>
  <c r="BS64" i="3"/>
  <c r="BS52" i="3"/>
  <c r="BS178" i="3"/>
  <c r="BS168" i="3"/>
  <c r="BS130" i="3"/>
  <c r="BS204" i="3"/>
  <c r="BS200" i="3"/>
  <c r="BS196" i="3"/>
  <c r="BS190" i="3"/>
  <c r="BS116" i="3"/>
  <c r="BS107" i="3"/>
  <c r="BS103" i="3"/>
  <c r="BS102" i="3"/>
  <c r="BS97" i="3"/>
  <c r="BS92" i="3"/>
  <c r="BS91" i="3"/>
  <c r="BS87" i="3"/>
  <c r="BS81" i="3"/>
  <c r="BS63" i="3"/>
  <c r="BS49" i="3"/>
  <c r="BS45" i="3"/>
  <c r="BS41" i="3"/>
  <c r="BS255" i="3"/>
  <c r="BS170" i="3"/>
  <c r="BS160" i="3"/>
  <c r="BS112" i="3"/>
  <c r="BS104" i="3"/>
  <c r="BS98" i="3"/>
  <c r="BS93" i="3"/>
  <c r="BS88" i="3"/>
  <c r="BS82" i="3"/>
  <c r="BS78" i="3"/>
  <c r="BS72" i="3"/>
  <c r="BS65" i="3"/>
  <c r="BS61" i="3"/>
  <c r="BS46" i="3"/>
  <c r="BS42" i="3"/>
  <c r="BS38" i="3"/>
  <c r="BS34" i="3"/>
  <c r="BS56" i="3"/>
  <c r="BS48" i="3"/>
  <c r="BS44" i="3"/>
  <c r="BS40" i="3"/>
  <c r="BS32" i="3"/>
  <c r="BS29" i="3"/>
  <c r="BS28" i="3"/>
  <c r="BS21" i="3"/>
  <c r="BS11" i="3"/>
  <c r="BT2" i="3"/>
  <c r="BS249" i="3"/>
  <c r="BS201" i="3"/>
  <c r="BS183" i="3"/>
  <c r="BS111" i="3"/>
  <c r="BS66" i="3"/>
  <c r="BS37" i="3"/>
  <c r="BS30" i="3"/>
  <c r="BS24" i="3"/>
  <c r="BS15" i="3"/>
  <c r="BS4" i="3"/>
  <c r="BS36" i="3"/>
  <c r="BS31" i="3"/>
  <c r="BS25" i="3"/>
  <c r="BS17" i="3"/>
  <c r="BS5" i="3"/>
  <c r="BS205" i="3"/>
  <c r="BS197" i="3"/>
  <c r="BS108" i="3"/>
  <c r="BS76" i="3"/>
  <c r="BS50" i="3"/>
  <c r="BS47" i="3"/>
  <c r="BS43" i="3"/>
  <c r="BS39" i="3"/>
  <c r="BS35" i="3"/>
  <c r="BS33" i="3"/>
  <c r="BS27" i="3"/>
  <c r="BS26" i="3"/>
  <c r="BS20" i="3"/>
  <c r="BS19" i="3"/>
  <c r="BS9" i="3"/>
  <c r="BS23" i="3"/>
  <c r="BT421" i="3" l="1"/>
  <c r="BT420" i="3"/>
  <c r="BT417" i="3"/>
  <c r="BT416" i="3"/>
  <c r="BT418" i="3"/>
  <c r="BT419" i="3"/>
  <c r="BT408" i="3"/>
  <c r="BT404" i="3"/>
  <c r="BT397" i="3"/>
  <c r="BT406" i="3"/>
  <c r="BT400" i="3"/>
  <c r="BT393" i="3"/>
  <c r="BT388" i="3"/>
  <c r="BT405" i="3"/>
  <c r="BT399" i="3"/>
  <c r="BT398" i="3"/>
  <c r="BT396" i="3"/>
  <c r="BT391" i="3"/>
  <c r="BT389" i="3"/>
  <c r="BT407" i="3"/>
  <c r="BT390" i="3"/>
  <c r="BT387" i="3"/>
  <c r="BT384" i="3"/>
  <c r="BT383" i="3"/>
  <c r="BT376" i="3"/>
  <c r="BT370" i="3"/>
  <c r="BT365" i="3"/>
  <c r="BT394" i="3"/>
  <c r="BT385" i="3"/>
  <c r="BT371" i="3"/>
  <c r="BT366" i="3"/>
  <c r="BT362" i="3"/>
  <c r="BT361" i="3"/>
  <c r="BT349" i="3"/>
  <c r="BT343" i="3"/>
  <c r="BT375" i="3"/>
  <c r="BT373" i="3"/>
  <c r="BT368" i="3"/>
  <c r="BT367" i="3"/>
  <c r="BT364" i="3"/>
  <c r="BT363" i="3"/>
  <c r="BT350" i="3"/>
  <c r="BT345" i="3"/>
  <c r="BT386" i="3"/>
  <c r="BT338" i="3"/>
  <c r="BT337" i="3"/>
  <c r="BT330" i="3"/>
  <c r="BT326" i="3"/>
  <c r="BT319" i="3"/>
  <c r="BT315" i="3"/>
  <c r="BT309" i="3"/>
  <c r="BT304" i="3"/>
  <c r="BT300" i="3"/>
  <c r="BT353" i="3"/>
  <c r="BT351" i="3"/>
  <c r="BT347" i="3"/>
  <c r="BT346" i="3"/>
  <c r="BT342" i="3"/>
  <c r="BT341" i="3"/>
  <c r="BT339" i="3"/>
  <c r="BT327" i="3"/>
  <c r="BT321" i="3"/>
  <c r="BT316" i="3"/>
  <c r="BT310" i="3"/>
  <c r="BT305" i="3"/>
  <c r="BT329" i="3"/>
  <c r="BT328" i="3"/>
  <c r="BT325" i="3"/>
  <c r="BT312" i="3"/>
  <c r="BT311" i="3"/>
  <c r="BT307" i="3"/>
  <c r="BT306" i="3"/>
  <c r="BT303" i="3"/>
  <c r="BT302" i="3"/>
  <c r="BT298" i="3"/>
  <c r="BT295" i="3"/>
  <c r="BT291" i="3"/>
  <c r="BT262" i="3"/>
  <c r="BT296" i="3"/>
  <c r="BT292" i="3"/>
  <c r="BT264" i="3"/>
  <c r="BT259" i="3"/>
  <c r="BT258" i="3"/>
  <c r="BT248" i="3"/>
  <c r="BT379" i="3"/>
  <c r="BT336" i="3"/>
  <c r="BT335" i="3"/>
  <c r="BT360" i="3"/>
  <c r="BT340" i="3"/>
  <c r="BT301" i="3"/>
  <c r="BT299" i="3"/>
  <c r="BT254" i="3"/>
  <c r="BT247" i="3"/>
  <c r="BT244" i="3"/>
  <c r="BT243" i="3"/>
  <c r="BT235" i="3"/>
  <c r="BT231" i="3"/>
  <c r="BT225" i="3"/>
  <c r="BT221" i="3"/>
  <c r="BT203" i="3"/>
  <c r="BT199" i="3"/>
  <c r="BT195" i="3"/>
  <c r="BT185" i="3"/>
  <c r="BT180" i="3"/>
  <c r="BT176" i="3"/>
  <c r="BT175" i="3"/>
  <c r="BT164" i="3"/>
  <c r="BT159" i="3"/>
  <c r="BT158" i="3"/>
  <c r="BT147" i="3"/>
  <c r="BT143" i="3"/>
  <c r="BT139" i="3"/>
  <c r="BT133" i="3"/>
  <c r="BT115" i="3"/>
  <c r="BT260" i="3"/>
  <c r="BT255" i="3"/>
  <c r="BT249" i="3"/>
  <c r="BT236" i="3"/>
  <c r="BT232" i="3"/>
  <c r="BT226" i="3"/>
  <c r="BT222" i="3"/>
  <c r="BT204" i="3"/>
  <c r="BT200" i="3"/>
  <c r="BT196" i="3"/>
  <c r="BT186" i="3"/>
  <c r="BT182" i="3"/>
  <c r="BT181" i="3"/>
  <c r="BT177" i="3"/>
  <c r="BT168" i="3"/>
  <c r="BT160" i="3"/>
  <c r="BT155" i="3"/>
  <c r="BT144" i="3"/>
  <c r="BT140" i="3"/>
  <c r="BT136" i="3"/>
  <c r="BT135" i="3"/>
  <c r="BT116" i="3"/>
  <c r="BT245" i="3"/>
  <c r="BT241" i="3"/>
  <c r="BT238" i="3"/>
  <c r="BT234" i="3"/>
  <c r="BT233" i="3"/>
  <c r="BT230" i="3"/>
  <c r="BT227" i="3"/>
  <c r="BT224" i="3"/>
  <c r="BT223" i="3"/>
  <c r="BT220" i="3"/>
  <c r="BT193" i="3"/>
  <c r="BT192" i="3"/>
  <c r="BT157" i="3"/>
  <c r="BT156" i="3"/>
  <c r="BT146" i="3"/>
  <c r="BT145" i="3"/>
  <c r="BT142" i="3"/>
  <c r="BT141" i="3"/>
  <c r="BT138" i="3"/>
  <c r="BT137" i="3"/>
  <c r="BT132" i="3"/>
  <c r="BT114" i="3"/>
  <c r="BT110" i="3"/>
  <c r="BT106" i="3"/>
  <c r="BT101" i="3"/>
  <c r="BT95" i="3"/>
  <c r="BT90" i="3"/>
  <c r="BT86" i="3"/>
  <c r="BT80" i="3"/>
  <c r="BT68" i="3"/>
  <c r="BT64" i="3"/>
  <c r="BT314" i="3"/>
  <c r="BT261" i="3"/>
  <c r="BT190" i="3"/>
  <c r="BT184" i="3"/>
  <c r="BT183" i="3"/>
  <c r="BT179" i="3"/>
  <c r="BT178" i="3"/>
  <c r="BT111" i="3"/>
  <c r="BT107" i="3"/>
  <c r="BT103" i="3"/>
  <c r="BT102" i="3"/>
  <c r="BT97" i="3"/>
  <c r="BT92" i="3"/>
  <c r="BT91" i="3"/>
  <c r="BT87" i="3"/>
  <c r="BT81" i="3"/>
  <c r="BT72" i="3"/>
  <c r="BT65" i="3"/>
  <c r="BT56" i="3"/>
  <c r="BT323" i="3"/>
  <c r="BT317" i="3"/>
  <c r="BT162" i="3"/>
  <c r="BT131" i="3"/>
  <c r="BT324" i="3"/>
  <c r="BT318" i="3"/>
  <c r="BT171" i="3"/>
  <c r="BT170" i="3"/>
  <c r="BT130" i="3"/>
  <c r="BT112" i="3"/>
  <c r="BT109" i="3"/>
  <c r="BT105" i="3"/>
  <c r="BT104" i="3"/>
  <c r="BT100" i="3"/>
  <c r="BT98" i="3"/>
  <c r="BT94" i="3"/>
  <c r="BT93" i="3"/>
  <c r="BT89" i="3"/>
  <c r="BT88" i="3"/>
  <c r="BT84" i="3"/>
  <c r="BT82" i="3"/>
  <c r="BT79" i="3"/>
  <c r="BT78" i="3"/>
  <c r="BT61" i="3"/>
  <c r="BT46" i="3"/>
  <c r="BT42" i="3"/>
  <c r="BT38" i="3"/>
  <c r="BT77" i="3"/>
  <c r="BT76" i="3"/>
  <c r="BT67" i="3"/>
  <c r="BT66" i="3"/>
  <c r="BT50" i="3"/>
  <c r="BT47" i="3"/>
  <c r="BT43" i="3"/>
  <c r="BT39" i="3"/>
  <c r="BT35" i="3"/>
  <c r="BT294" i="3"/>
  <c r="BT290" i="3"/>
  <c r="BT201" i="3"/>
  <c r="BT37" i="3"/>
  <c r="BT34" i="3"/>
  <c r="BT30" i="3"/>
  <c r="BT24" i="3"/>
  <c r="BT246" i="3"/>
  <c r="BT219" i="3"/>
  <c r="BT198" i="3"/>
  <c r="BT36" i="3"/>
  <c r="BT31" i="3"/>
  <c r="BT25" i="3"/>
  <c r="BT17" i="3"/>
  <c r="BT5" i="3"/>
  <c r="BT205" i="3"/>
  <c r="BT197" i="3"/>
  <c r="BT163" i="3"/>
  <c r="BT113" i="3"/>
  <c r="BT108" i="3"/>
  <c r="BT63" i="3"/>
  <c r="BT52" i="3"/>
  <c r="BT33" i="3"/>
  <c r="BT27" i="3"/>
  <c r="BT26" i="3"/>
  <c r="BT20" i="3"/>
  <c r="BT19" i="3"/>
  <c r="BT9" i="3"/>
  <c r="BT293" i="3"/>
  <c r="BT289" i="3"/>
  <c r="BT257" i="3"/>
  <c r="BT202" i="3"/>
  <c r="BT194" i="3"/>
  <c r="BT169" i="3"/>
  <c r="BT49" i="3"/>
  <c r="BT48" i="3"/>
  <c r="BT45" i="3"/>
  <c r="BT44" i="3"/>
  <c r="BT41" i="3"/>
  <c r="BT40" i="3"/>
  <c r="BT32" i="3"/>
  <c r="BT29" i="3"/>
  <c r="BT28" i="3"/>
  <c r="BT23" i="3"/>
  <c r="BT21" i="3"/>
  <c r="BT11" i="3"/>
  <c r="BU2" i="3"/>
  <c r="BT15" i="3"/>
  <c r="BT4" i="3"/>
  <c r="BU418" i="3" l="1"/>
  <c r="BU419" i="3"/>
  <c r="BU421" i="3"/>
  <c r="BU408" i="3"/>
  <c r="BU417" i="3"/>
  <c r="BU405" i="3"/>
  <c r="BU398" i="3"/>
  <c r="BU420" i="3"/>
  <c r="BU406" i="3"/>
  <c r="BU400" i="3"/>
  <c r="BU407" i="3"/>
  <c r="BU397" i="3"/>
  <c r="BU394" i="3"/>
  <c r="BU416" i="3"/>
  <c r="BU399" i="3"/>
  <c r="BU396" i="3"/>
  <c r="BU391" i="3"/>
  <c r="BU389" i="3"/>
  <c r="BU390" i="3"/>
  <c r="BU385" i="3"/>
  <c r="BU371" i="3"/>
  <c r="BU366" i="3"/>
  <c r="BU362" i="3"/>
  <c r="BU361" i="3"/>
  <c r="BU386" i="3"/>
  <c r="BU373" i="3"/>
  <c r="BU367" i="3"/>
  <c r="BU363" i="3"/>
  <c r="BU404" i="3"/>
  <c r="BU388" i="3"/>
  <c r="BU376" i="3"/>
  <c r="BU375" i="3"/>
  <c r="BU370" i="3"/>
  <c r="BU368" i="3"/>
  <c r="BU365" i="3"/>
  <c r="BU364" i="3"/>
  <c r="BU350" i="3"/>
  <c r="BU345" i="3"/>
  <c r="BU393" i="3"/>
  <c r="BU384" i="3"/>
  <c r="BU351" i="3"/>
  <c r="BU346" i="3"/>
  <c r="BU341" i="3"/>
  <c r="BU353" i="3"/>
  <c r="BU349" i="3"/>
  <c r="BU347" i="3"/>
  <c r="BU343" i="3"/>
  <c r="BU342" i="3"/>
  <c r="BU339" i="3"/>
  <c r="BU327" i="3"/>
  <c r="BU321" i="3"/>
  <c r="BU316" i="3"/>
  <c r="BU310" i="3"/>
  <c r="BU305" i="3"/>
  <c r="BU301" i="3"/>
  <c r="BU379" i="3"/>
  <c r="BU340" i="3"/>
  <c r="BU335" i="3"/>
  <c r="BU328" i="3"/>
  <c r="BU323" i="3"/>
  <c r="BU317" i="3"/>
  <c r="BU311" i="3"/>
  <c r="BU306" i="3"/>
  <c r="BU302" i="3"/>
  <c r="BU387" i="3"/>
  <c r="BU300" i="3"/>
  <c r="BU296" i="3"/>
  <c r="BU292" i="3"/>
  <c r="BU264" i="3"/>
  <c r="BU259" i="3"/>
  <c r="BU258" i="3"/>
  <c r="BU383" i="3"/>
  <c r="BU338" i="3"/>
  <c r="BU324" i="3"/>
  <c r="BU319" i="3"/>
  <c r="BU318" i="3"/>
  <c r="BU315" i="3"/>
  <c r="BU314" i="3"/>
  <c r="BU299" i="3"/>
  <c r="BU293" i="3"/>
  <c r="BU289" i="3"/>
  <c r="BU260" i="3"/>
  <c r="BU249" i="3"/>
  <c r="BU245" i="3"/>
  <c r="BU360" i="3"/>
  <c r="BU337" i="3"/>
  <c r="BU336" i="3"/>
  <c r="BU330" i="3"/>
  <c r="BU326" i="3"/>
  <c r="BU309" i="3"/>
  <c r="BU329" i="3"/>
  <c r="BU312" i="3"/>
  <c r="BU304" i="3"/>
  <c r="BU295" i="3"/>
  <c r="BU294" i="3"/>
  <c r="BU291" i="3"/>
  <c r="BU290" i="3"/>
  <c r="BU262" i="3"/>
  <c r="BU261" i="3"/>
  <c r="BU255" i="3"/>
  <c r="BU236" i="3"/>
  <c r="BU232" i="3"/>
  <c r="BU226" i="3"/>
  <c r="BU222" i="3"/>
  <c r="BU204" i="3"/>
  <c r="BU200" i="3"/>
  <c r="BU196" i="3"/>
  <c r="BU186" i="3"/>
  <c r="BU182" i="3"/>
  <c r="BU181" i="3"/>
  <c r="BU177" i="3"/>
  <c r="BU168" i="3"/>
  <c r="BU160" i="3"/>
  <c r="BU155" i="3"/>
  <c r="BU144" i="3"/>
  <c r="BU140" i="3"/>
  <c r="BU136" i="3"/>
  <c r="BU135" i="3"/>
  <c r="BU116" i="3"/>
  <c r="BU325" i="3"/>
  <c r="BU303" i="3"/>
  <c r="BU246" i="3"/>
  <c r="BU238" i="3"/>
  <c r="BU233" i="3"/>
  <c r="BU227" i="3"/>
  <c r="BU223" i="3"/>
  <c r="BU205" i="3"/>
  <c r="BU201" i="3"/>
  <c r="BU197" i="3"/>
  <c r="BU192" i="3"/>
  <c r="BU190" i="3"/>
  <c r="BU183" i="3"/>
  <c r="BU178" i="3"/>
  <c r="BU170" i="3"/>
  <c r="BU169" i="3"/>
  <c r="BU162" i="3"/>
  <c r="BU156" i="3"/>
  <c r="BU145" i="3"/>
  <c r="BU141" i="3"/>
  <c r="BU137" i="3"/>
  <c r="BU130" i="3"/>
  <c r="BU298" i="3"/>
  <c r="BU248" i="3"/>
  <c r="BU185" i="3"/>
  <c r="BU184" i="3"/>
  <c r="BU180" i="3"/>
  <c r="BU179" i="3"/>
  <c r="BU176" i="3"/>
  <c r="BU111" i="3"/>
  <c r="BU107" i="3"/>
  <c r="BU103" i="3"/>
  <c r="BU102" i="3"/>
  <c r="BU97" i="3"/>
  <c r="BU92" i="3"/>
  <c r="BU91" i="3"/>
  <c r="BU87" i="3"/>
  <c r="BU81" i="3"/>
  <c r="BU72" i="3"/>
  <c r="BU65" i="3"/>
  <c r="BU257" i="3"/>
  <c r="BU254" i="3"/>
  <c r="BU247" i="3"/>
  <c r="BU219" i="3"/>
  <c r="BU203" i="3"/>
  <c r="BU202" i="3"/>
  <c r="BU199" i="3"/>
  <c r="BU198" i="3"/>
  <c r="BU195" i="3"/>
  <c r="BU194" i="3"/>
  <c r="BU175" i="3"/>
  <c r="BU171" i="3"/>
  <c r="BU131" i="3"/>
  <c r="BU115" i="3"/>
  <c r="BU112" i="3"/>
  <c r="BU108" i="3"/>
  <c r="BU104" i="3"/>
  <c r="BU98" i="3"/>
  <c r="BU93" i="3"/>
  <c r="BU88" i="3"/>
  <c r="BU82" i="3"/>
  <c r="BU78" i="3"/>
  <c r="BU76" i="3"/>
  <c r="BU66" i="3"/>
  <c r="BU61" i="3"/>
  <c r="BU307" i="3"/>
  <c r="BU159" i="3"/>
  <c r="BU158" i="3"/>
  <c r="BU147" i="3"/>
  <c r="BU143" i="3"/>
  <c r="BU139" i="3"/>
  <c r="BU132" i="3"/>
  <c r="BU244" i="3"/>
  <c r="BU243" i="3"/>
  <c r="BU235" i="3"/>
  <c r="BU231" i="3"/>
  <c r="BU225" i="3"/>
  <c r="BU221" i="3"/>
  <c r="BU163" i="3"/>
  <c r="BU114" i="3"/>
  <c r="BU113" i="3"/>
  <c r="BU110" i="3"/>
  <c r="BU109" i="3"/>
  <c r="BU157" i="3"/>
  <c r="BU142" i="3"/>
  <c r="BU77" i="3"/>
  <c r="BU68" i="3"/>
  <c r="BU67" i="3"/>
  <c r="BU64" i="3"/>
  <c r="BU50" i="3"/>
  <c r="BU47" i="3"/>
  <c r="BU43" i="3"/>
  <c r="BU39" i="3"/>
  <c r="BU241" i="3"/>
  <c r="BU230" i="3"/>
  <c r="BU220" i="3"/>
  <c r="BU164" i="3"/>
  <c r="BU133" i="3"/>
  <c r="BU56" i="3"/>
  <c r="BU48" i="3"/>
  <c r="BU44" i="3"/>
  <c r="BU40" i="3"/>
  <c r="BU36" i="3"/>
  <c r="BU32" i="3"/>
  <c r="BU234" i="3"/>
  <c r="BU138" i="3"/>
  <c r="BU31" i="3"/>
  <c r="BU25" i="3"/>
  <c r="BU193" i="3"/>
  <c r="BU106" i="3"/>
  <c r="BU100" i="3"/>
  <c r="BU94" i="3"/>
  <c r="BU90" i="3"/>
  <c r="BU86" i="3"/>
  <c r="BU80" i="3"/>
  <c r="BU63" i="3"/>
  <c r="BU52" i="3"/>
  <c r="BU33" i="3"/>
  <c r="BU27" i="3"/>
  <c r="BU26" i="3"/>
  <c r="BU20" i="3"/>
  <c r="BU19" i="3"/>
  <c r="BU9" i="3"/>
  <c r="BU224" i="3"/>
  <c r="BU146" i="3"/>
  <c r="BU49" i="3"/>
  <c r="BU46" i="3"/>
  <c r="BU45" i="3"/>
  <c r="BU42" i="3"/>
  <c r="BU41" i="3"/>
  <c r="BU38" i="3"/>
  <c r="BU35" i="3"/>
  <c r="BU29" i="3"/>
  <c r="BU28" i="3"/>
  <c r="BU23" i="3"/>
  <c r="BU21" i="3"/>
  <c r="BU11" i="3"/>
  <c r="BV2" i="3"/>
  <c r="BU105" i="3"/>
  <c r="BU101" i="3"/>
  <c r="BU95" i="3"/>
  <c r="BU89" i="3"/>
  <c r="BU84" i="3"/>
  <c r="BU79" i="3"/>
  <c r="BU37" i="3"/>
  <c r="BU34" i="3"/>
  <c r="BU30" i="3"/>
  <c r="BU24" i="3"/>
  <c r="BU15" i="3"/>
  <c r="BU4" i="3"/>
  <c r="BU17" i="3"/>
  <c r="BU5" i="3"/>
  <c r="BV419" i="3" l="1"/>
  <c r="BV421" i="3"/>
  <c r="BV418" i="3"/>
  <c r="BV407" i="3"/>
  <c r="BV417" i="3"/>
  <c r="BV420" i="3"/>
  <c r="BV406" i="3"/>
  <c r="BV399" i="3"/>
  <c r="BV405" i="3"/>
  <c r="BV396" i="3"/>
  <c r="BV398" i="3"/>
  <c r="BV390" i="3"/>
  <c r="BV404" i="3"/>
  <c r="BV394" i="3"/>
  <c r="BV387" i="3"/>
  <c r="BV416" i="3"/>
  <c r="BV386" i="3"/>
  <c r="BV373" i="3"/>
  <c r="BV367" i="3"/>
  <c r="BV363" i="3"/>
  <c r="BV400" i="3"/>
  <c r="BV397" i="3"/>
  <c r="BV393" i="3"/>
  <c r="BV379" i="3"/>
  <c r="BV375" i="3"/>
  <c r="BV368" i="3"/>
  <c r="BV364" i="3"/>
  <c r="BV384" i="3"/>
  <c r="BV371" i="3"/>
  <c r="BV366" i="3"/>
  <c r="BV362" i="3"/>
  <c r="BV361" i="3"/>
  <c r="BV351" i="3"/>
  <c r="BV346" i="3"/>
  <c r="BV341" i="3"/>
  <c r="BV408" i="3"/>
  <c r="BV385" i="3"/>
  <c r="BV383" i="3"/>
  <c r="BV360" i="3"/>
  <c r="BV353" i="3"/>
  <c r="BV347" i="3"/>
  <c r="BV342" i="3"/>
  <c r="BV376" i="3"/>
  <c r="BV365" i="3"/>
  <c r="BV350" i="3"/>
  <c r="BV345" i="3"/>
  <c r="BV340" i="3"/>
  <c r="BV335" i="3"/>
  <c r="BV328" i="3"/>
  <c r="BV323" i="3"/>
  <c r="BV317" i="3"/>
  <c r="BV311" i="3"/>
  <c r="BV306" i="3"/>
  <c r="BV302" i="3"/>
  <c r="BV298" i="3"/>
  <c r="BV391" i="3"/>
  <c r="BV336" i="3"/>
  <c r="BV329" i="3"/>
  <c r="BV325" i="3"/>
  <c r="BV324" i="3"/>
  <c r="BV318" i="3"/>
  <c r="BV314" i="3"/>
  <c r="BV312" i="3"/>
  <c r="BV307" i="3"/>
  <c r="BV303" i="3"/>
  <c r="BV389" i="3"/>
  <c r="BV338" i="3"/>
  <c r="BV319" i="3"/>
  <c r="BV315" i="3"/>
  <c r="BV299" i="3"/>
  <c r="BV293" i="3"/>
  <c r="BV289" i="3"/>
  <c r="BV260" i="3"/>
  <c r="BV349" i="3"/>
  <c r="BV339" i="3"/>
  <c r="BV337" i="3"/>
  <c r="BV321" i="3"/>
  <c r="BV316" i="3"/>
  <c r="BV294" i="3"/>
  <c r="BV290" i="3"/>
  <c r="BV261" i="3"/>
  <c r="BV255" i="3"/>
  <c r="BV254" i="3"/>
  <c r="BV246" i="3"/>
  <c r="BV343" i="3"/>
  <c r="BV330" i="3"/>
  <c r="BV326" i="3"/>
  <c r="BV388" i="3"/>
  <c r="BV370" i="3"/>
  <c r="BV309" i="3"/>
  <c r="BV300" i="3"/>
  <c r="BV295" i="3"/>
  <c r="BV291" i="3"/>
  <c r="BV305" i="3"/>
  <c r="BV296" i="3"/>
  <c r="BV292" i="3"/>
  <c r="BV264" i="3"/>
  <c r="BV259" i="3"/>
  <c r="BV258" i="3"/>
  <c r="BV249" i="3"/>
  <c r="BV238" i="3"/>
  <c r="BV233" i="3"/>
  <c r="BV227" i="3"/>
  <c r="BV223" i="3"/>
  <c r="BV205" i="3"/>
  <c r="BV201" i="3"/>
  <c r="BV197" i="3"/>
  <c r="BV192" i="3"/>
  <c r="BV190" i="3"/>
  <c r="BV183" i="3"/>
  <c r="BV178" i="3"/>
  <c r="BV170" i="3"/>
  <c r="BV169" i="3"/>
  <c r="BV162" i="3"/>
  <c r="BV156" i="3"/>
  <c r="BV145" i="3"/>
  <c r="BV141" i="3"/>
  <c r="BV137" i="3"/>
  <c r="BV130" i="3"/>
  <c r="BV327" i="3"/>
  <c r="BV304" i="3"/>
  <c r="BV301" i="3"/>
  <c r="BV262" i="3"/>
  <c r="BV257" i="3"/>
  <c r="BV248" i="3"/>
  <c r="BV241" i="3"/>
  <c r="BV234" i="3"/>
  <c r="BV230" i="3"/>
  <c r="BV224" i="3"/>
  <c r="BV220" i="3"/>
  <c r="BV219" i="3"/>
  <c r="BV202" i="3"/>
  <c r="BV198" i="3"/>
  <c r="BV194" i="3"/>
  <c r="BV193" i="3"/>
  <c r="BV184" i="3"/>
  <c r="BV179" i="3"/>
  <c r="BV171" i="3"/>
  <c r="BV163" i="3"/>
  <c r="BV157" i="3"/>
  <c r="BV146" i="3"/>
  <c r="BV142" i="3"/>
  <c r="BV138" i="3"/>
  <c r="BV132" i="3"/>
  <c r="BV131" i="3"/>
  <c r="BV247" i="3"/>
  <c r="BV203" i="3"/>
  <c r="BV199" i="3"/>
  <c r="BV195" i="3"/>
  <c r="BV186" i="3"/>
  <c r="BV182" i="3"/>
  <c r="BV181" i="3"/>
  <c r="BV177" i="3"/>
  <c r="BV175" i="3"/>
  <c r="BV115" i="3"/>
  <c r="BV112" i="3"/>
  <c r="BV108" i="3"/>
  <c r="BV104" i="3"/>
  <c r="BV98" i="3"/>
  <c r="BV93" i="3"/>
  <c r="BV88" i="3"/>
  <c r="BV82" i="3"/>
  <c r="BV78" i="3"/>
  <c r="BV76" i="3"/>
  <c r="BV66" i="3"/>
  <c r="BV244" i="3"/>
  <c r="BV204" i="3"/>
  <c r="BV200" i="3"/>
  <c r="BV196" i="3"/>
  <c r="BV164" i="3"/>
  <c r="BV159" i="3"/>
  <c r="BV116" i="3"/>
  <c r="BV113" i="3"/>
  <c r="BV109" i="3"/>
  <c r="BV105" i="3"/>
  <c r="BV100" i="3"/>
  <c r="BV94" i="3"/>
  <c r="BV89" i="3"/>
  <c r="BV84" i="3"/>
  <c r="BV79" i="3"/>
  <c r="BV77" i="3"/>
  <c r="BV67" i="3"/>
  <c r="BV63" i="3"/>
  <c r="BV50" i="3"/>
  <c r="BV310" i="3"/>
  <c r="BV243" i="3"/>
  <c r="BV235" i="3"/>
  <c r="BV231" i="3"/>
  <c r="BV225" i="3"/>
  <c r="BV221" i="3"/>
  <c r="BV176" i="3"/>
  <c r="BV135" i="3"/>
  <c r="BV245" i="3"/>
  <c r="BV185" i="3"/>
  <c r="BV160" i="3"/>
  <c r="BV133" i="3"/>
  <c r="BV111" i="3"/>
  <c r="BV107" i="3"/>
  <c r="BV236" i="3"/>
  <c r="BV226" i="3"/>
  <c r="BV158" i="3"/>
  <c r="BV143" i="3"/>
  <c r="BV114" i="3"/>
  <c r="BV72" i="3"/>
  <c r="BV65" i="3"/>
  <c r="BV56" i="3"/>
  <c r="BV48" i="3"/>
  <c r="BV44" i="3"/>
  <c r="BV40" i="3"/>
  <c r="BV180" i="3"/>
  <c r="BV168" i="3"/>
  <c r="BV144" i="3"/>
  <c r="BV136" i="3"/>
  <c r="BV52" i="3"/>
  <c r="BV49" i="3"/>
  <c r="BV45" i="3"/>
  <c r="BV41" i="3"/>
  <c r="BV37" i="3"/>
  <c r="BV33" i="3"/>
  <c r="BV140" i="3"/>
  <c r="BV106" i="3"/>
  <c r="BV90" i="3"/>
  <c r="BV86" i="3"/>
  <c r="BV80" i="3"/>
  <c r="BV36" i="3"/>
  <c r="BV27" i="3"/>
  <c r="BV26" i="3"/>
  <c r="BV20" i="3"/>
  <c r="BV222" i="3"/>
  <c r="BV147" i="3"/>
  <c r="BV102" i="3"/>
  <c r="BV97" i="3"/>
  <c r="BV92" i="3"/>
  <c r="BV64" i="3"/>
  <c r="BV46" i="3"/>
  <c r="BV42" i="3"/>
  <c r="BV38" i="3"/>
  <c r="BV35" i="3"/>
  <c r="BV29" i="3"/>
  <c r="BV28" i="3"/>
  <c r="BV23" i="3"/>
  <c r="BV21" i="3"/>
  <c r="BV11" i="3"/>
  <c r="BW2" i="3"/>
  <c r="BV155" i="3"/>
  <c r="BV101" i="3"/>
  <c r="BV95" i="3"/>
  <c r="BV61" i="3"/>
  <c r="BV47" i="3"/>
  <c r="BV43" i="3"/>
  <c r="BV39" i="3"/>
  <c r="BV34" i="3"/>
  <c r="BV32" i="3"/>
  <c r="BV30" i="3"/>
  <c r="BV24" i="3"/>
  <c r="BV15" i="3"/>
  <c r="BV4" i="3"/>
  <c r="BV232" i="3"/>
  <c r="BV139" i="3"/>
  <c r="BV110" i="3"/>
  <c r="BV103" i="3"/>
  <c r="BV91" i="3"/>
  <c r="BV87" i="3"/>
  <c r="BV81" i="3"/>
  <c r="BV68" i="3"/>
  <c r="BV31" i="3"/>
  <c r="BV25" i="3"/>
  <c r="BV17" i="3"/>
  <c r="BV5" i="3"/>
  <c r="BV19" i="3"/>
  <c r="BV9" i="3"/>
  <c r="BW420" i="3" l="1"/>
  <c r="BW421" i="3"/>
  <c r="BW419" i="3"/>
  <c r="BW408" i="3"/>
  <c r="BW416" i="3"/>
  <c r="BW407" i="3"/>
  <c r="BW400" i="3"/>
  <c r="BW417" i="3"/>
  <c r="BW405" i="3"/>
  <c r="BW404" i="3"/>
  <c r="BW399" i="3"/>
  <c r="BW391" i="3"/>
  <c r="BW418" i="3"/>
  <c r="BW394" i="3"/>
  <c r="BW387" i="3"/>
  <c r="BW393" i="3"/>
  <c r="BW388" i="3"/>
  <c r="BW406" i="3"/>
  <c r="BW397" i="3"/>
  <c r="BW379" i="3"/>
  <c r="BW375" i="3"/>
  <c r="BW368" i="3"/>
  <c r="BW364" i="3"/>
  <c r="BW384" i="3"/>
  <c r="BW383" i="3"/>
  <c r="BW376" i="3"/>
  <c r="BW370" i="3"/>
  <c r="BW365" i="3"/>
  <c r="BW390" i="3"/>
  <c r="BW385" i="3"/>
  <c r="BW373" i="3"/>
  <c r="BW367" i="3"/>
  <c r="BW363" i="3"/>
  <c r="BW360" i="3"/>
  <c r="BW353" i="3"/>
  <c r="BW347" i="3"/>
  <c r="BW342" i="3"/>
  <c r="BW398" i="3"/>
  <c r="BW389" i="3"/>
  <c r="BW386" i="3"/>
  <c r="BW349" i="3"/>
  <c r="BW343" i="3"/>
  <c r="BW396" i="3"/>
  <c r="BW371" i="3"/>
  <c r="BW362" i="3"/>
  <c r="BW351" i="3"/>
  <c r="BW346" i="3"/>
  <c r="BW341" i="3"/>
  <c r="BW336" i="3"/>
  <c r="BW329" i="3"/>
  <c r="BW325" i="3"/>
  <c r="BW324" i="3"/>
  <c r="BW318" i="3"/>
  <c r="BW314" i="3"/>
  <c r="BW312" i="3"/>
  <c r="BW307" i="3"/>
  <c r="BW303" i="3"/>
  <c r="BW299" i="3"/>
  <c r="BW338" i="3"/>
  <c r="BW337" i="3"/>
  <c r="BW330" i="3"/>
  <c r="BW326" i="3"/>
  <c r="BW319" i="3"/>
  <c r="BW315" i="3"/>
  <c r="BW309" i="3"/>
  <c r="BW304" i="3"/>
  <c r="BW339" i="3"/>
  <c r="BW321" i="3"/>
  <c r="BW316" i="3"/>
  <c r="BW294" i="3"/>
  <c r="BW290" i="3"/>
  <c r="BW261" i="3"/>
  <c r="BW366" i="3"/>
  <c r="BW361" i="3"/>
  <c r="BW345" i="3"/>
  <c r="BW340" i="3"/>
  <c r="BW323" i="3"/>
  <c r="BW317" i="3"/>
  <c r="BW301" i="3"/>
  <c r="BW295" i="3"/>
  <c r="BW291" i="3"/>
  <c r="BW262" i="3"/>
  <c r="BW257" i="3"/>
  <c r="BW247" i="3"/>
  <c r="BW350" i="3"/>
  <c r="BW328" i="3"/>
  <c r="BW311" i="3"/>
  <c r="BW306" i="3"/>
  <c r="BW305" i="3"/>
  <c r="BW302" i="3"/>
  <c r="BW296" i="3"/>
  <c r="BW292" i="3"/>
  <c r="BW264" i="3"/>
  <c r="BW310" i="3"/>
  <c r="BW293" i="3"/>
  <c r="BW289" i="3"/>
  <c r="BW260" i="3"/>
  <c r="BW327" i="3"/>
  <c r="BW300" i="3"/>
  <c r="BW258" i="3"/>
  <c r="BW248" i="3"/>
  <c r="BW246" i="3"/>
  <c r="BW241" i="3"/>
  <c r="BW234" i="3"/>
  <c r="BW230" i="3"/>
  <c r="BW224" i="3"/>
  <c r="BW220" i="3"/>
  <c r="BW219" i="3"/>
  <c r="BW202" i="3"/>
  <c r="BW198" i="3"/>
  <c r="BW194" i="3"/>
  <c r="BW193" i="3"/>
  <c r="BW184" i="3"/>
  <c r="BW179" i="3"/>
  <c r="BW171" i="3"/>
  <c r="BW163" i="3"/>
  <c r="BW157" i="3"/>
  <c r="BW146" i="3"/>
  <c r="BW142" i="3"/>
  <c r="BW138" i="3"/>
  <c r="BW132" i="3"/>
  <c r="BW131" i="3"/>
  <c r="BW245" i="3"/>
  <c r="BW244" i="3"/>
  <c r="BW243" i="3"/>
  <c r="BW235" i="3"/>
  <c r="BW231" i="3"/>
  <c r="BW225" i="3"/>
  <c r="BW221" i="3"/>
  <c r="BW203" i="3"/>
  <c r="BW199" i="3"/>
  <c r="BW195" i="3"/>
  <c r="BW185" i="3"/>
  <c r="BW180" i="3"/>
  <c r="BW176" i="3"/>
  <c r="BW175" i="3"/>
  <c r="BW164" i="3"/>
  <c r="BW159" i="3"/>
  <c r="BW158" i="3"/>
  <c r="BW147" i="3"/>
  <c r="BW143" i="3"/>
  <c r="BW139" i="3"/>
  <c r="BW133" i="3"/>
  <c r="BW115" i="3"/>
  <c r="BW254" i="3"/>
  <c r="BW204" i="3"/>
  <c r="BW200" i="3"/>
  <c r="BW196" i="3"/>
  <c r="BW190" i="3"/>
  <c r="BW183" i="3"/>
  <c r="BW178" i="3"/>
  <c r="BW116" i="3"/>
  <c r="BW113" i="3"/>
  <c r="BW109" i="3"/>
  <c r="BW105" i="3"/>
  <c r="BW100" i="3"/>
  <c r="BW94" i="3"/>
  <c r="BW89" i="3"/>
  <c r="BW84" i="3"/>
  <c r="BW79" i="3"/>
  <c r="BW77" i="3"/>
  <c r="BW67" i="3"/>
  <c r="BW205" i="3"/>
  <c r="BW201" i="3"/>
  <c r="BW197" i="3"/>
  <c r="BW170" i="3"/>
  <c r="BW168" i="3"/>
  <c r="BW160" i="3"/>
  <c r="BW130" i="3"/>
  <c r="BW114" i="3"/>
  <c r="BW110" i="3"/>
  <c r="BW106" i="3"/>
  <c r="BW101" i="3"/>
  <c r="BW95" i="3"/>
  <c r="BW90" i="3"/>
  <c r="BW86" i="3"/>
  <c r="BW80" i="3"/>
  <c r="BW68" i="3"/>
  <c r="BW64" i="3"/>
  <c r="BW52" i="3"/>
  <c r="BW335" i="3"/>
  <c r="BW181" i="3"/>
  <c r="BW156" i="3"/>
  <c r="BW145" i="3"/>
  <c r="BW141" i="3"/>
  <c r="BW137" i="3"/>
  <c r="BW259" i="3"/>
  <c r="BW249" i="3"/>
  <c r="BW238" i="3"/>
  <c r="BW233" i="3"/>
  <c r="BW227" i="3"/>
  <c r="BW223" i="3"/>
  <c r="BW192" i="3"/>
  <c r="BW182" i="3"/>
  <c r="BW169" i="3"/>
  <c r="BW155" i="3"/>
  <c r="BW144" i="3"/>
  <c r="BW140" i="3"/>
  <c r="BW136" i="3"/>
  <c r="BW112" i="3"/>
  <c r="BW108" i="3"/>
  <c r="BW255" i="3"/>
  <c r="BW177" i="3"/>
  <c r="BW76" i="3"/>
  <c r="BW66" i="3"/>
  <c r="BW49" i="3"/>
  <c r="BW45" i="3"/>
  <c r="BW41" i="3"/>
  <c r="BW232" i="3"/>
  <c r="BW222" i="3"/>
  <c r="BW162" i="3"/>
  <c r="BW135" i="3"/>
  <c r="BW111" i="3"/>
  <c r="BW63" i="3"/>
  <c r="BW46" i="3"/>
  <c r="BW42" i="3"/>
  <c r="BW38" i="3"/>
  <c r="BW34" i="3"/>
  <c r="BW236" i="3"/>
  <c r="BW102" i="3"/>
  <c r="BW97" i="3"/>
  <c r="BW92" i="3"/>
  <c r="BW35" i="3"/>
  <c r="BW33" i="3"/>
  <c r="BW29" i="3"/>
  <c r="BW28" i="3"/>
  <c r="BW186" i="3"/>
  <c r="BW107" i="3"/>
  <c r="BW104" i="3"/>
  <c r="BW88" i="3"/>
  <c r="BW82" i="3"/>
  <c r="BW78" i="3"/>
  <c r="BW72" i="3"/>
  <c r="BW61" i="3"/>
  <c r="BW47" i="3"/>
  <c r="BW43" i="3"/>
  <c r="BW39" i="3"/>
  <c r="BW32" i="3"/>
  <c r="BW30" i="3"/>
  <c r="BW24" i="3"/>
  <c r="BW15" i="3"/>
  <c r="BW4" i="3"/>
  <c r="BW226" i="3"/>
  <c r="BW103" i="3"/>
  <c r="BW91" i="3"/>
  <c r="BW87" i="3"/>
  <c r="BW81" i="3"/>
  <c r="BW50" i="3"/>
  <c r="BW48" i="3"/>
  <c r="BW44" i="3"/>
  <c r="BW40" i="3"/>
  <c r="BW37" i="3"/>
  <c r="BW31" i="3"/>
  <c r="BW25" i="3"/>
  <c r="BW17" i="3"/>
  <c r="BW5" i="3"/>
  <c r="BW1" i="3"/>
  <c r="BW298" i="3"/>
  <c r="BW98" i="3"/>
  <c r="BW93" i="3"/>
  <c r="BW65" i="3"/>
  <c r="BW56" i="3"/>
  <c r="BW36" i="3"/>
  <c r="BW27" i="3"/>
  <c r="BW26" i="3"/>
  <c r="BW20" i="3"/>
  <c r="BW19" i="3"/>
  <c r="BW9" i="3"/>
  <c r="BW23" i="3"/>
  <c r="BW21" i="3"/>
  <c r="BW11" i="3"/>
  <c r="BX2" i="3"/>
  <c r="BX421" i="3" l="1"/>
  <c r="BX420" i="3"/>
  <c r="BX418" i="3"/>
  <c r="BX419" i="3"/>
  <c r="BX417" i="3"/>
  <c r="BX416" i="3"/>
  <c r="BX407" i="3"/>
  <c r="BX404" i="3"/>
  <c r="BX397" i="3"/>
  <c r="BX399" i="3"/>
  <c r="BX398" i="3"/>
  <c r="BX393" i="3"/>
  <c r="BX405" i="3"/>
  <c r="BX388" i="3"/>
  <c r="BX408" i="3"/>
  <c r="BX400" i="3"/>
  <c r="BX389" i="3"/>
  <c r="BX394" i="3"/>
  <c r="BX384" i="3"/>
  <c r="BX383" i="3"/>
  <c r="BX376" i="3"/>
  <c r="BX370" i="3"/>
  <c r="BX365" i="3"/>
  <c r="BX391" i="3"/>
  <c r="BX385" i="3"/>
  <c r="BX371" i="3"/>
  <c r="BX366" i="3"/>
  <c r="BX362" i="3"/>
  <c r="BX361" i="3"/>
  <c r="BX406" i="3"/>
  <c r="BX386" i="3"/>
  <c r="BX349" i="3"/>
  <c r="BX343" i="3"/>
  <c r="BX396" i="3"/>
  <c r="BX387" i="3"/>
  <c r="BX379" i="3"/>
  <c r="BX350" i="3"/>
  <c r="BX345" i="3"/>
  <c r="BX340" i="3"/>
  <c r="BX390" i="3"/>
  <c r="BX368" i="3"/>
  <c r="BX338" i="3"/>
  <c r="BX337" i="3"/>
  <c r="BX330" i="3"/>
  <c r="BX326" i="3"/>
  <c r="BX319" i="3"/>
  <c r="BX315" i="3"/>
  <c r="BX309" i="3"/>
  <c r="BX304" i="3"/>
  <c r="BX300" i="3"/>
  <c r="BX373" i="3"/>
  <c r="BX363" i="3"/>
  <c r="BX360" i="3"/>
  <c r="BX339" i="3"/>
  <c r="BX327" i="3"/>
  <c r="BX321" i="3"/>
  <c r="BX316" i="3"/>
  <c r="BX310" i="3"/>
  <c r="BX305" i="3"/>
  <c r="BX364" i="3"/>
  <c r="BX351" i="3"/>
  <c r="BX341" i="3"/>
  <c r="BX324" i="3"/>
  <c r="BX323" i="3"/>
  <c r="BX318" i="3"/>
  <c r="BX317" i="3"/>
  <c r="BX314" i="3"/>
  <c r="BX301" i="3"/>
  <c r="BX295" i="3"/>
  <c r="BX291" i="3"/>
  <c r="BX262" i="3"/>
  <c r="BX353" i="3"/>
  <c r="BX342" i="3"/>
  <c r="BX336" i="3"/>
  <c r="BX335" i="3"/>
  <c r="BX298" i="3"/>
  <c r="BX296" i="3"/>
  <c r="BX292" i="3"/>
  <c r="BX264" i="3"/>
  <c r="BX259" i="3"/>
  <c r="BX258" i="3"/>
  <c r="BX248" i="3"/>
  <c r="BX346" i="3"/>
  <c r="BX347" i="3"/>
  <c r="BX328" i="3"/>
  <c r="BX375" i="3"/>
  <c r="BX367" i="3"/>
  <c r="BX294" i="3"/>
  <c r="BX293" i="3"/>
  <c r="BX290" i="3"/>
  <c r="BX289" i="3"/>
  <c r="BX325" i="3"/>
  <c r="BX303" i="3"/>
  <c r="BX299" i="3"/>
  <c r="BX257" i="3"/>
  <c r="BX260" i="3"/>
  <c r="BX245" i="3"/>
  <c r="BX244" i="3"/>
  <c r="BX243" i="3"/>
  <c r="BX235" i="3"/>
  <c r="BX231" i="3"/>
  <c r="BX225" i="3"/>
  <c r="BX221" i="3"/>
  <c r="BX203" i="3"/>
  <c r="BX199" i="3"/>
  <c r="BX195" i="3"/>
  <c r="BX185" i="3"/>
  <c r="BX180" i="3"/>
  <c r="BX176" i="3"/>
  <c r="BX175" i="3"/>
  <c r="BX164" i="3"/>
  <c r="BX159" i="3"/>
  <c r="BX158" i="3"/>
  <c r="BX147" i="3"/>
  <c r="BX143" i="3"/>
  <c r="BX139" i="3"/>
  <c r="BX133" i="3"/>
  <c r="BX115" i="3"/>
  <c r="BX329" i="3"/>
  <c r="BX307" i="3"/>
  <c r="BX306" i="3"/>
  <c r="BX302" i="3"/>
  <c r="BX254" i="3"/>
  <c r="BX247" i="3"/>
  <c r="BX236" i="3"/>
  <c r="BX232" i="3"/>
  <c r="BX226" i="3"/>
  <c r="BX222" i="3"/>
  <c r="BX204" i="3"/>
  <c r="BX200" i="3"/>
  <c r="BX196" i="3"/>
  <c r="BX186" i="3"/>
  <c r="BX182" i="3"/>
  <c r="BX181" i="3"/>
  <c r="BX177" i="3"/>
  <c r="BX168" i="3"/>
  <c r="BX160" i="3"/>
  <c r="BX155" i="3"/>
  <c r="BX144" i="3"/>
  <c r="BX140" i="3"/>
  <c r="BX136" i="3"/>
  <c r="BX135" i="3"/>
  <c r="BX116" i="3"/>
  <c r="BX311" i="3"/>
  <c r="BX261" i="3"/>
  <c r="BX219" i="3"/>
  <c r="BX205" i="3"/>
  <c r="BX202" i="3"/>
  <c r="BX201" i="3"/>
  <c r="BX198" i="3"/>
  <c r="BX197" i="3"/>
  <c r="BX194" i="3"/>
  <c r="BX171" i="3"/>
  <c r="BX170" i="3"/>
  <c r="BX131" i="3"/>
  <c r="BX130" i="3"/>
  <c r="BX114" i="3"/>
  <c r="BX110" i="3"/>
  <c r="BX106" i="3"/>
  <c r="BX101" i="3"/>
  <c r="BX95" i="3"/>
  <c r="BX90" i="3"/>
  <c r="BX86" i="3"/>
  <c r="BX80" i="3"/>
  <c r="BX68" i="3"/>
  <c r="BX64" i="3"/>
  <c r="BX312" i="3"/>
  <c r="BX255" i="3"/>
  <c r="BX249" i="3"/>
  <c r="BX169" i="3"/>
  <c r="BX163" i="3"/>
  <c r="BX162" i="3"/>
  <c r="BX111" i="3"/>
  <c r="BX107" i="3"/>
  <c r="BX103" i="3"/>
  <c r="BX102" i="3"/>
  <c r="BX97" i="3"/>
  <c r="BX92" i="3"/>
  <c r="BX91" i="3"/>
  <c r="BX87" i="3"/>
  <c r="BX81" i="3"/>
  <c r="BX72" i="3"/>
  <c r="BX65" i="3"/>
  <c r="BX56" i="3"/>
  <c r="BX238" i="3"/>
  <c r="BX233" i="3"/>
  <c r="BX227" i="3"/>
  <c r="BX223" i="3"/>
  <c r="BX192" i="3"/>
  <c r="BX190" i="3"/>
  <c r="BX179" i="3"/>
  <c r="BX157" i="3"/>
  <c r="BX146" i="3"/>
  <c r="BX142" i="3"/>
  <c r="BX138" i="3"/>
  <c r="BX241" i="3"/>
  <c r="BX230" i="3"/>
  <c r="BX220" i="3"/>
  <c r="BX156" i="3"/>
  <c r="BX141" i="3"/>
  <c r="BX132" i="3"/>
  <c r="BX63" i="3"/>
  <c r="BX52" i="3"/>
  <c r="BX46" i="3"/>
  <c r="BX42" i="3"/>
  <c r="BX38" i="3"/>
  <c r="BX246" i="3"/>
  <c r="BX183" i="3"/>
  <c r="BX178" i="3"/>
  <c r="BX113" i="3"/>
  <c r="BX108" i="3"/>
  <c r="BX61" i="3"/>
  <c r="BX47" i="3"/>
  <c r="BX43" i="3"/>
  <c r="BX39" i="3"/>
  <c r="BX35" i="3"/>
  <c r="BX193" i="3"/>
  <c r="BX184" i="3"/>
  <c r="BX137" i="3"/>
  <c r="BX104" i="3"/>
  <c r="BX100" i="3"/>
  <c r="BX94" i="3"/>
  <c r="BX88" i="3"/>
  <c r="BX82" i="3"/>
  <c r="BX78" i="3"/>
  <c r="BX66" i="3"/>
  <c r="BX32" i="3"/>
  <c r="BX30" i="3"/>
  <c r="BX4" i="3"/>
  <c r="BX224" i="3"/>
  <c r="BX112" i="3"/>
  <c r="BX67" i="3"/>
  <c r="BX50" i="3"/>
  <c r="BX49" i="3"/>
  <c r="BX48" i="3"/>
  <c r="BX45" i="3"/>
  <c r="BX44" i="3"/>
  <c r="BX41" i="3"/>
  <c r="BX40" i="3"/>
  <c r="BX37" i="3"/>
  <c r="BX34" i="3"/>
  <c r="BX31" i="3"/>
  <c r="BX25" i="3"/>
  <c r="BX17" i="3"/>
  <c r="BX5" i="3"/>
  <c r="BX145" i="3"/>
  <c r="BX109" i="3"/>
  <c r="BX105" i="3"/>
  <c r="BX98" i="3"/>
  <c r="BX93" i="3"/>
  <c r="BX89" i="3"/>
  <c r="BX84" i="3"/>
  <c r="BX79" i="3"/>
  <c r="BX76" i="3"/>
  <c r="BX36" i="3"/>
  <c r="BX27" i="3"/>
  <c r="BX26" i="3"/>
  <c r="BX20" i="3"/>
  <c r="BX19" i="3"/>
  <c r="BX9" i="3"/>
  <c r="BX234" i="3"/>
  <c r="BX77" i="3"/>
  <c r="BX33" i="3"/>
  <c r="BX29" i="3"/>
  <c r="BX28" i="3"/>
  <c r="BX23" i="3"/>
  <c r="BX21" i="3"/>
  <c r="BX11" i="3"/>
  <c r="BY2" i="3"/>
  <c r="BX24" i="3"/>
  <c r="BX15" i="3"/>
  <c r="BY420" i="3" l="1"/>
  <c r="BY418" i="3"/>
  <c r="BY419" i="3"/>
  <c r="BY416" i="3"/>
  <c r="BY408" i="3"/>
  <c r="BY405" i="3"/>
  <c r="BY398" i="3"/>
  <c r="BY407" i="3"/>
  <c r="BY404" i="3"/>
  <c r="BY406" i="3"/>
  <c r="BY400" i="3"/>
  <c r="BY394" i="3"/>
  <c r="BY393" i="3"/>
  <c r="BY389" i="3"/>
  <c r="BY397" i="3"/>
  <c r="BY396" i="3"/>
  <c r="BY391" i="3"/>
  <c r="BY390" i="3"/>
  <c r="BY417" i="3"/>
  <c r="BY399" i="3"/>
  <c r="BY385" i="3"/>
  <c r="BY371" i="3"/>
  <c r="BY366" i="3"/>
  <c r="BY362" i="3"/>
  <c r="BY361" i="3"/>
  <c r="BY421" i="3"/>
  <c r="BY388" i="3"/>
  <c r="BY387" i="3"/>
  <c r="BY386" i="3"/>
  <c r="BY373" i="3"/>
  <c r="BY367" i="3"/>
  <c r="BY363" i="3"/>
  <c r="BY383" i="3"/>
  <c r="BY379" i="3"/>
  <c r="BY350" i="3"/>
  <c r="BY345" i="3"/>
  <c r="BY351" i="3"/>
  <c r="BY346" i="3"/>
  <c r="BY341" i="3"/>
  <c r="BY360" i="3"/>
  <c r="BY339" i="3"/>
  <c r="BY327" i="3"/>
  <c r="BY321" i="3"/>
  <c r="BY316" i="3"/>
  <c r="BY310" i="3"/>
  <c r="BY305" i="3"/>
  <c r="BY301" i="3"/>
  <c r="BY384" i="3"/>
  <c r="BY375" i="3"/>
  <c r="BY370" i="3"/>
  <c r="BY364" i="3"/>
  <c r="BY335" i="3"/>
  <c r="BY328" i="3"/>
  <c r="BY323" i="3"/>
  <c r="BY317" i="3"/>
  <c r="BY311" i="3"/>
  <c r="BY306" i="3"/>
  <c r="BY302" i="3"/>
  <c r="BY353" i="3"/>
  <c r="BY349" i="3"/>
  <c r="BY342" i="3"/>
  <c r="BY340" i="3"/>
  <c r="BY337" i="3"/>
  <c r="BY336" i="3"/>
  <c r="BY298" i="3"/>
  <c r="BY296" i="3"/>
  <c r="BY292" i="3"/>
  <c r="BY264" i="3"/>
  <c r="BY259" i="3"/>
  <c r="BY258" i="3"/>
  <c r="BY365" i="3"/>
  <c r="BY330" i="3"/>
  <c r="BY329" i="3"/>
  <c r="BY326" i="3"/>
  <c r="BY325" i="3"/>
  <c r="BY312" i="3"/>
  <c r="BY309" i="3"/>
  <c r="BY307" i="3"/>
  <c r="BY304" i="3"/>
  <c r="BY303" i="3"/>
  <c r="BY300" i="3"/>
  <c r="BY293" i="3"/>
  <c r="BY289" i="3"/>
  <c r="BY260" i="3"/>
  <c r="BY249" i="3"/>
  <c r="BY245" i="3"/>
  <c r="BY343" i="3"/>
  <c r="BY347" i="3"/>
  <c r="BY368" i="3"/>
  <c r="BY338" i="3"/>
  <c r="BY376" i="3"/>
  <c r="BY299" i="3"/>
  <c r="BY262" i="3"/>
  <c r="BY257" i="3"/>
  <c r="BY254" i="3"/>
  <c r="BY247" i="3"/>
  <c r="BY236" i="3"/>
  <c r="BY232" i="3"/>
  <c r="BY226" i="3"/>
  <c r="BY222" i="3"/>
  <c r="BY204" i="3"/>
  <c r="BY200" i="3"/>
  <c r="BY196" i="3"/>
  <c r="BY186" i="3"/>
  <c r="BY182" i="3"/>
  <c r="BY181" i="3"/>
  <c r="BY177" i="3"/>
  <c r="BY168" i="3"/>
  <c r="BY160" i="3"/>
  <c r="BY155" i="3"/>
  <c r="BY144" i="3"/>
  <c r="BY140" i="3"/>
  <c r="BY136" i="3"/>
  <c r="BY135" i="3"/>
  <c r="BY116" i="3"/>
  <c r="BY261" i="3"/>
  <c r="BY255" i="3"/>
  <c r="BY238" i="3"/>
  <c r="BY233" i="3"/>
  <c r="BY227" i="3"/>
  <c r="BY223" i="3"/>
  <c r="BY205" i="3"/>
  <c r="BY201" i="3"/>
  <c r="BY197" i="3"/>
  <c r="BY192" i="3"/>
  <c r="BY190" i="3"/>
  <c r="BY183" i="3"/>
  <c r="BY178" i="3"/>
  <c r="BY170" i="3"/>
  <c r="BY169" i="3"/>
  <c r="BY162" i="3"/>
  <c r="BY156" i="3"/>
  <c r="BY145" i="3"/>
  <c r="BY141" i="3"/>
  <c r="BY137" i="3"/>
  <c r="BY130" i="3"/>
  <c r="BY314" i="3"/>
  <c r="BY244" i="3"/>
  <c r="BY164" i="3"/>
  <c r="BY163" i="3"/>
  <c r="BY159" i="3"/>
  <c r="BY111" i="3"/>
  <c r="BY107" i="3"/>
  <c r="BY103" i="3"/>
  <c r="BY102" i="3"/>
  <c r="BY97" i="3"/>
  <c r="BY92" i="3"/>
  <c r="BY91" i="3"/>
  <c r="BY87" i="3"/>
  <c r="BY81" i="3"/>
  <c r="BY72" i="3"/>
  <c r="BY65" i="3"/>
  <c r="BY246" i="3"/>
  <c r="BY243" i="3"/>
  <c r="BY241" i="3"/>
  <c r="BY235" i="3"/>
  <c r="BY234" i="3"/>
  <c r="BY231" i="3"/>
  <c r="BY230" i="3"/>
  <c r="BY225" i="3"/>
  <c r="BY224" i="3"/>
  <c r="BY221" i="3"/>
  <c r="BY220" i="3"/>
  <c r="BY193" i="3"/>
  <c r="BY158" i="3"/>
  <c r="BY157" i="3"/>
  <c r="BY147" i="3"/>
  <c r="BY146" i="3"/>
  <c r="BY143" i="3"/>
  <c r="BY142" i="3"/>
  <c r="BY139" i="3"/>
  <c r="BY138" i="3"/>
  <c r="BY133" i="3"/>
  <c r="BY132" i="3"/>
  <c r="BY112" i="3"/>
  <c r="BY108" i="3"/>
  <c r="BY104" i="3"/>
  <c r="BY98" i="3"/>
  <c r="BY93" i="3"/>
  <c r="BY88" i="3"/>
  <c r="BY82" i="3"/>
  <c r="BY78" i="3"/>
  <c r="BY76" i="3"/>
  <c r="BY66" i="3"/>
  <c r="BY61" i="3"/>
  <c r="BY324" i="3"/>
  <c r="BY318" i="3"/>
  <c r="BY248" i="3"/>
  <c r="BY185" i="3"/>
  <c r="BY115" i="3"/>
  <c r="BY180" i="3"/>
  <c r="BY319" i="3"/>
  <c r="BY315" i="3"/>
  <c r="BY176" i="3"/>
  <c r="BY175" i="3"/>
  <c r="BY131" i="3"/>
  <c r="BY113" i="3"/>
  <c r="BY47" i="3"/>
  <c r="BY43" i="3"/>
  <c r="BY39" i="3"/>
  <c r="BY219" i="3"/>
  <c r="BY202" i="3"/>
  <c r="BY198" i="3"/>
  <c r="BY194" i="3"/>
  <c r="BY184" i="3"/>
  <c r="BY179" i="3"/>
  <c r="BY110" i="3"/>
  <c r="BY106" i="3"/>
  <c r="BY105" i="3"/>
  <c r="BY101" i="3"/>
  <c r="BY100" i="3"/>
  <c r="BY95" i="3"/>
  <c r="BY94" i="3"/>
  <c r="BY90" i="3"/>
  <c r="BY89" i="3"/>
  <c r="BY86" i="3"/>
  <c r="BY84" i="3"/>
  <c r="BY80" i="3"/>
  <c r="BY79" i="3"/>
  <c r="BY50" i="3"/>
  <c r="BY48" i="3"/>
  <c r="BY44" i="3"/>
  <c r="BY40" i="3"/>
  <c r="BY36" i="3"/>
  <c r="BY32" i="3"/>
  <c r="BY199" i="3"/>
  <c r="BY171" i="3"/>
  <c r="BY67" i="3"/>
  <c r="BY64" i="3"/>
  <c r="BY63" i="3"/>
  <c r="BY52" i="3"/>
  <c r="BY49" i="3"/>
  <c r="BY46" i="3"/>
  <c r="BY45" i="3"/>
  <c r="BY42" i="3"/>
  <c r="BY41" i="3"/>
  <c r="BY38" i="3"/>
  <c r="BY37" i="3"/>
  <c r="BY34" i="3"/>
  <c r="BY31" i="3"/>
  <c r="BY25" i="3"/>
  <c r="BY17" i="3"/>
  <c r="BY5" i="3"/>
  <c r="BY295" i="3"/>
  <c r="BY291" i="3"/>
  <c r="BY109" i="3"/>
  <c r="BY27" i="3"/>
  <c r="BY26" i="3"/>
  <c r="BY20" i="3"/>
  <c r="BY19" i="3"/>
  <c r="BY9" i="3"/>
  <c r="BY203" i="3"/>
  <c r="BY195" i="3"/>
  <c r="BY114" i="3"/>
  <c r="BY77" i="3"/>
  <c r="BY68" i="3"/>
  <c r="BY56" i="3"/>
  <c r="BY33" i="3"/>
  <c r="BY29" i="3"/>
  <c r="BY28" i="3"/>
  <c r="BY23" i="3"/>
  <c r="BY21" i="3"/>
  <c r="BY11" i="3"/>
  <c r="BZ2" i="3"/>
  <c r="BY294" i="3"/>
  <c r="BY290" i="3"/>
  <c r="BY35" i="3"/>
  <c r="BY30" i="3"/>
  <c r="BY24" i="3"/>
  <c r="BY15" i="3"/>
  <c r="BY4" i="3"/>
  <c r="BZ419" i="3" l="1"/>
  <c r="BZ421" i="3"/>
  <c r="BZ407" i="3"/>
  <c r="BZ420" i="3"/>
  <c r="BZ408" i="3"/>
  <c r="BZ417" i="3"/>
  <c r="BZ406" i="3"/>
  <c r="BZ399" i="3"/>
  <c r="BZ400" i="3"/>
  <c r="BZ416" i="3"/>
  <c r="BZ397" i="3"/>
  <c r="BZ396" i="3"/>
  <c r="BZ404" i="3"/>
  <c r="BZ391" i="3"/>
  <c r="BZ390" i="3"/>
  <c r="BZ387" i="3"/>
  <c r="BZ418" i="3"/>
  <c r="BZ393" i="3"/>
  <c r="BZ388" i="3"/>
  <c r="BZ386" i="3"/>
  <c r="BZ373" i="3"/>
  <c r="BZ367" i="3"/>
  <c r="BZ363" i="3"/>
  <c r="BZ389" i="3"/>
  <c r="BZ379" i="3"/>
  <c r="BZ375" i="3"/>
  <c r="BZ368" i="3"/>
  <c r="BZ364" i="3"/>
  <c r="BZ405" i="3"/>
  <c r="BZ398" i="3"/>
  <c r="BZ351" i="3"/>
  <c r="BZ346" i="3"/>
  <c r="BZ341" i="3"/>
  <c r="BZ394" i="3"/>
  <c r="BZ376" i="3"/>
  <c r="BZ370" i="3"/>
  <c r="BZ365" i="3"/>
  <c r="BZ360" i="3"/>
  <c r="BZ353" i="3"/>
  <c r="BZ347" i="3"/>
  <c r="BZ342" i="3"/>
  <c r="BZ384" i="3"/>
  <c r="BZ335" i="3"/>
  <c r="BZ328" i="3"/>
  <c r="BZ323" i="3"/>
  <c r="BZ317" i="3"/>
  <c r="BZ311" i="3"/>
  <c r="BZ306" i="3"/>
  <c r="BZ302" i="3"/>
  <c r="BZ298" i="3"/>
  <c r="BZ383" i="3"/>
  <c r="BZ366" i="3"/>
  <c r="BZ349" i="3"/>
  <c r="BZ343" i="3"/>
  <c r="BZ340" i="3"/>
  <c r="BZ336" i="3"/>
  <c r="BZ329" i="3"/>
  <c r="BZ325" i="3"/>
  <c r="BZ324" i="3"/>
  <c r="BZ318" i="3"/>
  <c r="BZ314" i="3"/>
  <c r="BZ312" i="3"/>
  <c r="BZ307" i="3"/>
  <c r="BZ303" i="3"/>
  <c r="BZ361" i="3"/>
  <c r="BZ345" i="3"/>
  <c r="BZ330" i="3"/>
  <c r="BZ326" i="3"/>
  <c r="BZ309" i="3"/>
  <c r="BZ304" i="3"/>
  <c r="BZ300" i="3"/>
  <c r="BZ293" i="3"/>
  <c r="BZ289" i="3"/>
  <c r="BZ260" i="3"/>
  <c r="BZ362" i="3"/>
  <c r="BZ327" i="3"/>
  <c r="BZ310" i="3"/>
  <c r="BZ305" i="3"/>
  <c r="BZ299" i="3"/>
  <c r="BZ294" i="3"/>
  <c r="BZ290" i="3"/>
  <c r="BZ261" i="3"/>
  <c r="BZ255" i="3"/>
  <c r="BZ254" i="3"/>
  <c r="BZ246" i="3"/>
  <c r="BZ385" i="3"/>
  <c r="BZ339" i="3"/>
  <c r="BZ350" i="3"/>
  <c r="BZ338" i="3"/>
  <c r="BZ321" i="3"/>
  <c r="BZ337" i="3"/>
  <c r="BZ316" i="3"/>
  <c r="BZ371" i="3"/>
  <c r="BZ301" i="3"/>
  <c r="BZ296" i="3"/>
  <c r="BZ292" i="3"/>
  <c r="BZ264" i="3"/>
  <c r="BZ238" i="3"/>
  <c r="BZ233" i="3"/>
  <c r="BZ227" i="3"/>
  <c r="BZ223" i="3"/>
  <c r="BZ205" i="3"/>
  <c r="BZ201" i="3"/>
  <c r="BZ197" i="3"/>
  <c r="BZ192" i="3"/>
  <c r="BZ190" i="3"/>
  <c r="BZ183" i="3"/>
  <c r="BZ178" i="3"/>
  <c r="BZ170" i="3"/>
  <c r="BZ169" i="3"/>
  <c r="BZ162" i="3"/>
  <c r="BZ156" i="3"/>
  <c r="BZ145" i="3"/>
  <c r="BZ141" i="3"/>
  <c r="BZ137" i="3"/>
  <c r="BZ130" i="3"/>
  <c r="BZ259" i="3"/>
  <c r="BZ249" i="3"/>
  <c r="BZ241" i="3"/>
  <c r="BZ234" i="3"/>
  <c r="BZ230" i="3"/>
  <c r="BZ224" i="3"/>
  <c r="BZ220" i="3"/>
  <c r="BZ219" i="3"/>
  <c r="BZ202" i="3"/>
  <c r="BZ198" i="3"/>
  <c r="BZ194" i="3"/>
  <c r="BZ193" i="3"/>
  <c r="BZ184" i="3"/>
  <c r="BZ179" i="3"/>
  <c r="BZ171" i="3"/>
  <c r="BZ163" i="3"/>
  <c r="BZ157" i="3"/>
  <c r="BZ146" i="3"/>
  <c r="BZ142" i="3"/>
  <c r="BZ138" i="3"/>
  <c r="BZ132" i="3"/>
  <c r="BZ131" i="3"/>
  <c r="BZ257" i="3"/>
  <c r="BZ243" i="3"/>
  <c r="BZ235" i="3"/>
  <c r="BZ231" i="3"/>
  <c r="BZ225" i="3"/>
  <c r="BZ221" i="3"/>
  <c r="BZ168" i="3"/>
  <c r="BZ160" i="3"/>
  <c r="BZ158" i="3"/>
  <c r="BZ147" i="3"/>
  <c r="BZ143" i="3"/>
  <c r="BZ139" i="3"/>
  <c r="BZ133" i="3"/>
  <c r="BZ112" i="3"/>
  <c r="BZ108" i="3"/>
  <c r="BZ104" i="3"/>
  <c r="BZ98" i="3"/>
  <c r="BZ93" i="3"/>
  <c r="BZ88" i="3"/>
  <c r="BZ82" i="3"/>
  <c r="BZ78" i="3"/>
  <c r="BZ76" i="3"/>
  <c r="BZ66" i="3"/>
  <c r="BZ315" i="3"/>
  <c r="BZ262" i="3"/>
  <c r="BZ236" i="3"/>
  <c r="BZ232" i="3"/>
  <c r="BZ226" i="3"/>
  <c r="BZ222" i="3"/>
  <c r="BZ185" i="3"/>
  <c r="BZ180" i="3"/>
  <c r="BZ176" i="3"/>
  <c r="BZ155" i="3"/>
  <c r="BZ144" i="3"/>
  <c r="BZ140" i="3"/>
  <c r="BZ136" i="3"/>
  <c r="BZ135" i="3"/>
  <c r="BZ113" i="3"/>
  <c r="BZ109" i="3"/>
  <c r="BZ105" i="3"/>
  <c r="BZ100" i="3"/>
  <c r="BZ94" i="3"/>
  <c r="BZ89" i="3"/>
  <c r="BZ84" i="3"/>
  <c r="BZ79" i="3"/>
  <c r="BZ77" i="3"/>
  <c r="BZ67" i="3"/>
  <c r="BZ63" i="3"/>
  <c r="BZ50" i="3"/>
  <c r="BZ245" i="3"/>
  <c r="BZ244" i="3"/>
  <c r="BZ204" i="3"/>
  <c r="BZ200" i="3"/>
  <c r="BZ196" i="3"/>
  <c r="BZ182" i="3"/>
  <c r="BZ319" i="3"/>
  <c r="BZ258" i="3"/>
  <c r="BZ177" i="3"/>
  <c r="BZ164" i="3"/>
  <c r="BZ116" i="3"/>
  <c r="BZ159" i="3"/>
  <c r="BZ115" i="3"/>
  <c r="BZ111" i="3"/>
  <c r="BZ110" i="3"/>
  <c r="BZ106" i="3"/>
  <c r="BZ101" i="3"/>
  <c r="BZ95" i="3"/>
  <c r="BZ90" i="3"/>
  <c r="BZ86" i="3"/>
  <c r="BZ80" i="3"/>
  <c r="BZ61" i="3"/>
  <c r="BZ48" i="3"/>
  <c r="BZ44" i="3"/>
  <c r="BZ40" i="3"/>
  <c r="BZ203" i="3"/>
  <c r="BZ199" i="3"/>
  <c r="BZ195" i="3"/>
  <c r="BZ103" i="3"/>
  <c r="BZ102" i="3"/>
  <c r="BZ97" i="3"/>
  <c r="BZ92" i="3"/>
  <c r="BZ91" i="3"/>
  <c r="BZ87" i="3"/>
  <c r="BZ81" i="3"/>
  <c r="BZ68" i="3"/>
  <c r="BZ64" i="3"/>
  <c r="BZ56" i="3"/>
  <c r="BZ49" i="3"/>
  <c r="BZ45" i="3"/>
  <c r="BZ41" i="3"/>
  <c r="BZ37" i="3"/>
  <c r="BZ33" i="3"/>
  <c r="BZ295" i="3"/>
  <c r="BZ291" i="3"/>
  <c r="BZ248" i="3"/>
  <c r="BZ186" i="3"/>
  <c r="BZ175" i="3"/>
  <c r="BZ107" i="3"/>
  <c r="BZ72" i="3"/>
  <c r="BZ47" i="3"/>
  <c r="BZ43" i="3"/>
  <c r="BZ39" i="3"/>
  <c r="BZ27" i="3"/>
  <c r="BZ26" i="3"/>
  <c r="BZ114" i="3"/>
  <c r="BZ36" i="3"/>
  <c r="BZ29" i="3"/>
  <c r="BZ28" i="3"/>
  <c r="BZ23" i="3"/>
  <c r="BZ21" i="3"/>
  <c r="BZ11" i="3"/>
  <c r="CA2" i="3"/>
  <c r="BZ65" i="3"/>
  <c r="BZ35" i="3"/>
  <c r="BZ30" i="3"/>
  <c r="BZ24" i="3"/>
  <c r="BZ15" i="3"/>
  <c r="BZ4" i="3"/>
  <c r="BZ247" i="3"/>
  <c r="BZ181" i="3"/>
  <c r="BZ52" i="3"/>
  <c r="BZ46" i="3"/>
  <c r="BZ42" i="3"/>
  <c r="BZ38" i="3"/>
  <c r="BZ34" i="3"/>
  <c r="BZ32" i="3"/>
  <c r="BZ31" i="3"/>
  <c r="BZ25" i="3"/>
  <c r="BZ17" i="3"/>
  <c r="BZ5" i="3"/>
  <c r="BZ20" i="3"/>
  <c r="BZ19" i="3"/>
  <c r="BZ9" i="3"/>
  <c r="CA420" i="3" l="1"/>
  <c r="CA421" i="3"/>
  <c r="CA419" i="3"/>
  <c r="CA408" i="3"/>
  <c r="CA417" i="3"/>
  <c r="CA418" i="3"/>
  <c r="CA400" i="3"/>
  <c r="CA416" i="3"/>
  <c r="CA406" i="3"/>
  <c r="CA405" i="3"/>
  <c r="CA391" i="3"/>
  <c r="CA397" i="3"/>
  <c r="CA396" i="3"/>
  <c r="CA387" i="3"/>
  <c r="CA407" i="3"/>
  <c r="CA398" i="3"/>
  <c r="CA394" i="3"/>
  <c r="CA388" i="3"/>
  <c r="CA389" i="3"/>
  <c r="CA379" i="3"/>
  <c r="CA375" i="3"/>
  <c r="CA368" i="3"/>
  <c r="CA364" i="3"/>
  <c r="CA390" i="3"/>
  <c r="CA384" i="3"/>
  <c r="CA383" i="3"/>
  <c r="CA376" i="3"/>
  <c r="CA370" i="3"/>
  <c r="CA365" i="3"/>
  <c r="CA399" i="3"/>
  <c r="CA393" i="3"/>
  <c r="CA360" i="3"/>
  <c r="CA353" i="3"/>
  <c r="CA347" i="3"/>
  <c r="CA342" i="3"/>
  <c r="CA371" i="3"/>
  <c r="CA366" i="3"/>
  <c r="CA362" i="3"/>
  <c r="CA361" i="3"/>
  <c r="CA349" i="3"/>
  <c r="CA343" i="3"/>
  <c r="CA373" i="3"/>
  <c r="CA363" i="3"/>
  <c r="CA340" i="3"/>
  <c r="CA336" i="3"/>
  <c r="CA329" i="3"/>
  <c r="CA325" i="3"/>
  <c r="CA324" i="3"/>
  <c r="CA318" i="3"/>
  <c r="CA314" i="3"/>
  <c r="CA312" i="3"/>
  <c r="CA307" i="3"/>
  <c r="CA303" i="3"/>
  <c r="CA299" i="3"/>
  <c r="CA385" i="3"/>
  <c r="CA350" i="3"/>
  <c r="CA345" i="3"/>
  <c r="CA338" i="3"/>
  <c r="CA337" i="3"/>
  <c r="CA330" i="3"/>
  <c r="CA326" i="3"/>
  <c r="CA319" i="3"/>
  <c r="CA315" i="3"/>
  <c r="CA309" i="3"/>
  <c r="CA304" i="3"/>
  <c r="CA335" i="3"/>
  <c r="CA327" i="3"/>
  <c r="CA310" i="3"/>
  <c r="CA305" i="3"/>
  <c r="CA294" i="3"/>
  <c r="CA290" i="3"/>
  <c r="CA261" i="3"/>
  <c r="CA367" i="3"/>
  <c r="CA346" i="3"/>
  <c r="CA328" i="3"/>
  <c r="CA311" i="3"/>
  <c r="CA306" i="3"/>
  <c r="CA302" i="3"/>
  <c r="CA295" i="3"/>
  <c r="CA291" i="3"/>
  <c r="CA262" i="3"/>
  <c r="CA257" i="3"/>
  <c r="CA247" i="3"/>
  <c r="CA341" i="3"/>
  <c r="CA404" i="3"/>
  <c r="CA386" i="3"/>
  <c r="CA351" i="3"/>
  <c r="CA339" i="3"/>
  <c r="CA323" i="3"/>
  <c r="CA317" i="3"/>
  <c r="CA301" i="3"/>
  <c r="CA298" i="3"/>
  <c r="CA259" i="3"/>
  <c r="CA255" i="3"/>
  <c r="CA249" i="3"/>
  <c r="CA241" i="3"/>
  <c r="CA234" i="3"/>
  <c r="CA230" i="3"/>
  <c r="CA224" i="3"/>
  <c r="CA220" i="3"/>
  <c r="CA219" i="3"/>
  <c r="CA202" i="3"/>
  <c r="CA198" i="3"/>
  <c r="CA194" i="3"/>
  <c r="CA193" i="3"/>
  <c r="CA184" i="3"/>
  <c r="CA179" i="3"/>
  <c r="CA171" i="3"/>
  <c r="CA163" i="3"/>
  <c r="CA157" i="3"/>
  <c r="CA146" i="3"/>
  <c r="CA142" i="3"/>
  <c r="CA138" i="3"/>
  <c r="CA132" i="3"/>
  <c r="CA131" i="3"/>
  <c r="CA293" i="3"/>
  <c r="CA289" i="3"/>
  <c r="CA248" i="3"/>
  <c r="CA246" i="3"/>
  <c r="CA244" i="3"/>
  <c r="CA243" i="3"/>
  <c r="CA235" i="3"/>
  <c r="CA231" i="3"/>
  <c r="CA225" i="3"/>
  <c r="CA221" i="3"/>
  <c r="CA203" i="3"/>
  <c r="CA199" i="3"/>
  <c r="CA195" i="3"/>
  <c r="CA185" i="3"/>
  <c r="CA180" i="3"/>
  <c r="CA176" i="3"/>
  <c r="CA175" i="3"/>
  <c r="CA164" i="3"/>
  <c r="CA159" i="3"/>
  <c r="CA158" i="3"/>
  <c r="CA147" i="3"/>
  <c r="CA143" i="3"/>
  <c r="CA139" i="3"/>
  <c r="CA133" i="3"/>
  <c r="CA115" i="3"/>
  <c r="CA300" i="3"/>
  <c r="CA260" i="3"/>
  <c r="CA236" i="3"/>
  <c r="CA232" i="3"/>
  <c r="CA226" i="3"/>
  <c r="CA222" i="3"/>
  <c r="CA169" i="3"/>
  <c r="CA162" i="3"/>
  <c r="CA155" i="3"/>
  <c r="CA144" i="3"/>
  <c r="CA140" i="3"/>
  <c r="CA136" i="3"/>
  <c r="CA135" i="3"/>
  <c r="CA113" i="3"/>
  <c r="CA109" i="3"/>
  <c r="CA105" i="3"/>
  <c r="CA100" i="3"/>
  <c r="CA94" i="3"/>
  <c r="CA89" i="3"/>
  <c r="CA84" i="3"/>
  <c r="CA79" i="3"/>
  <c r="CA77" i="3"/>
  <c r="CA67" i="3"/>
  <c r="CA245" i="3"/>
  <c r="CA238" i="3"/>
  <c r="CA233" i="3"/>
  <c r="CA227" i="3"/>
  <c r="CA223" i="3"/>
  <c r="CA192" i="3"/>
  <c r="CA186" i="3"/>
  <c r="CA182" i="3"/>
  <c r="CA181" i="3"/>
  <c r="CA177" i="3"/>
  <c r="CA156" i="3"/>
  <c r="CA145" i="3"/>
  <c r="CA141" i="3"/>
  <c r="CA137" i="3"/>
  <c r="CA114" i="3"/>
  <c r="CA110" i="3"/>
  <c r="CA106" i="3"/>
  <c r="CA101" i="3"/>
  <c r="CA95" i="3"/>
  <c r="CA90" i="3"/>
  <c r="CA86" i="3"/>
  <c r="CA80" i="3"/>
  <c r="CA68" i="3"/>
  <c r="CA64" i="3"/>
  <c r="CA52" i="3"/>
  <c r="CA258" i="3"/>
  <c r="CA160" i="3"/>
  <c r="CA116" i="3"/>
  <c r="CA205" i="3"/>
  <c r="CA201" i="3"/>
  <c r="CA197" i="3"/>
  <c r="CA183" i="3"/>
  <c r="CA170" i="3"/>
  <c r="CA178" i="3"/>
  <c r="CA168" i="3"/>
  <c r="CA108" i="3"/>
  <c r="CA103" i="3"/>
  <c r="CA102" i="3"/>
  <c r="CA97" i="3"/>
  <c r="CA92" i="3"/>
  <c r="CA91" i="3"/>
  <c r="CA87" i="3"/>
  <c r="CA81" i="3"/>
  <c r="CA56" i="3"/>
  <c r="CA50" i="3"/>
  <c r="CA49" i="3"/>
  <c r="CA45" i="3"/>
  <c r="CA41" i="3"/>
  <c r="CA254" i="3"/>
  <c r="CA107" i="3"/>
  <c r="CA104" i="3"/>
  <c r="CA98" i="3"/>
  <c r="CA93" i="3"/>
  <c r="CA88" i="3"/>
  <c r="CA82" i="3"/>
  <c r="CA78" i="3"/>
  <c r="CA72" i="3"/>
  <c r="CA65" i="3"/>
  <c r="CA46" i="3"/>
  <c r="CA42" i="3"/>
  <c r="CA38" i="3"/>
  <c r="CA34" i="3"/>
  <c r="CA316" i="3"/>
  <c r="CA200" i="3"/>
  <c r="CA112" i="3"/>
  <c r="CA111" i="3"/>
  <c r="CA61" i="3"/>
  <c r="CA48" i="3"/>
  <c r="CA44" i="3"/>
  <c r="CA40" i="3"/>
  <c r="CA36" i="3"/>
  <c r="CA29" i="3"/>
  <c r="CA28" i="3"/>
  <c r="CA23" i="3"/>
  <c r="CA11" i="3"/>
  <c r="CA190" i="3"/>
  <c r="CA130" i="3"/>
  <c r="CA76" i="3"/>
  <c r="CA35" i="3"/>
  <c r="CA33" i="3"/>
  <c r="CA30" i="3"/>
  <c r="CA24" i="3"/>
  <c r="CA15" i="3"/>
  <c r="CA4" i="3"/>
  <c r="CA321" i="3"/>
  <c r="CA296" i="3"/>
  <c r="CA292" i="3"/>
  <c r="CA264" i="3"/>
  <c r="CA204" i="3"/>
  <c r="CA196" i="3"/>
  <c r="CA32" i="3"/>
  <c r="CA31" i="3"/>
  <c r="CA25" i="3"/>
  <c r="CA17" i="3"/>
  <c r="CA5" i="3"/>
  <c r="CA66" i="3"/>
  <c r="CA63" i="3"/>
  <c r="CA47" i="3"/>
  <c r="CA43" i="3"/>
  <c r="CA39" i="3"/>
  <c r="CA37" i="3"/>
  <c r="CA27" i="3"/>
  <c r="CA26" i="3"/>
  <c r="CA20" i="3"/>
  <c r="CA19" i="3"/>
  <c r="CA9" i="3"/>
  <c r="CA21" i="3"/>
  <c r="CB2" i="3"/>
  <c r="CB421" i="3" l="1"/>
  <c r="CB419" i="3"/>
  <c r="CB418" i="3"/>
  <c r="CB420" i="3"/>
  <c r="CB417" i="3"/>
  <c r="CB416" i="3"/>
  <c r="CB407" i="3"/>
  <c r="CB404" i="3"/>
  <c r="CB397" i="3"/>
  <c r="CB405" i="3"/>
  <c r="CB408" i="3"/>
  <c r="CB399" i="3"/>
  <c r="CB393" i="3"/>
  <c r="CB400" i="3"/>
  <c r="CB398" i="3"/>
  <c r="CB394" i="3"/>
  <c r="CB388" i="3"/>
  <c r="CB406" i="3"/>
  <c r="CB389" i="3"/>
  <c r="CB391" i="3"/>
  <c r="CB390" i="3"/>
  <c r="CB387" i="3"/>
  <c r="CB384" i="3"/>
  <c r="CB383" i="3"/>
  <c r="CB376" i="3"/>
  <c r="CB370" i="3"/>
  <c r="CB365" i="3"/>
  <c r="CB396" i="3"/>
  <c r="CB385" i="3"/>
  <c r="CB371" i="3"/>
  <c r="CB366" i="3"/>
  <c r="CB362" i="3"/>
  <c r="CB361" i="3"/>
  <c r="CB349" i="3"/>
  <c r="CB343" i="3"/>
  <c r="CB375" i="3"/>
  <c r="CB373" i="3"/>
  <c r="CB368" i="3"/>
  <c r="CB367" i="3"/>
  <c r="CB364" i="3"/>
  <c r="CB363" i="3"/>
  <c r="CB350" i="3"/>
  <c r="CB345" i="3"/>
  <c r="CB340" i="3"/>
  <c r="CB379" i="3"/>
  <c r="CB338" i="3"/>
  <c r="CB337" i="3"/>
  <c r="CB330" i="3"/>
  <c r="CB326" i="3"/>
  <c r="CB319" i="3"/>
  <c r="CB315" i="3"/>
  <c r="CB309" i="3"/>
  <c r="CB304" i="3"/>
  <c r="CB300" i="3"/>
  <c r="CB353" i="3"/>
  <c r="CB351" i="3"/>
  <c r="CB347" i="3"/>
  <c r="CB346" i="3"/>
  <c r="CB342" i="3"/>
  <c r="CB341" i="3"/>
  <c r="CB339" i="3"/>
  <c r="CB327" i="3"/>
  <c r="CB321" i="3"/>
  <c r="CB316" i="3"/>
  <c r="CB310" i="3"/>
  <c r="CB305" i="3"/>
  <c r="CB329" i="3"/>
  <c r="CB328" i="3"/>
  <c r="CB325" i="3"/>
  <c r="CB312" i="3"/>
  <c r="CB311" i="3"/>
  <c r="CB307" i="3"/>
  <c r="CB306" i="3"/>
  <c r="CB303" i="3"/>
  <c r="CB302" i="3"/>
  <c r="CB299" i="3"/>
  <c r="CB295" i="3"/>
  <c r="CB291" i="3"/>
  <c r="CB262" i="3"/>
  <c r="CB360" i="3"/>
  <c r="CB301" i="3"/>
  <c r="CB296" i="3"/>
  <c r="CB292" i="3"/>
  <c r="CB264" i="3"/>
  <c r="CB259" i="3"/>
  <c r="CB258" i="3"/>
  <c r="CB248" i="3"/>
  <c r="CB386" i="3"/>
  <c r="CB336" i="3"/>
  <c r="CB323" i="3"/>
  <c r="CB317" i="3"/>
  <c r="CB324" i="3"/>
  <c r="CB318" i="3"/>
  <c r="CB314" i="3"/>
  <c r="CB298" i="3"/>
  <c r="CB335" i="3"/>
  <c r="CB293" i="3"/>
  <c r="CB289" i="3"/>
  <c r="CB261" i="3"/>
  <c r="CB246" i="3"/>
  <c r="CB244" i="3"/>
  <c r="CB243" i="3"/>
  <c r="CB235" i="3"/>
  <c r="CB231" i="3"/>
  <c r="CB225" i="3"/>
  <c r="CB221" i="3"/>
  <c r="CB203" i="3"/>
  <c r="CB199" i="3"/>
  <c r="CB195" i="3"/>
  <c r="CB185" i="3"/>
  <c r="CB180" i="3"/>
  <c r="CB176" i="3"/>
  <c r="CB175" i="3"/>
  <c r="CB164" i="3"/>
  <c r="CB159" i="3"/>
  <c r="CB158" i="3"/>
  <c r="CB147" i="3"/>
  <c r="CB143" i="3"/>
  <c r="CB139" i="3"/>
  <c r="CB133" i="3"/>
  <c r="CB115" i="3"/>
  <c r="CB294" i="3"/>
  <c r="CB290" i="3"/>
  <c r="CB245" i="3"/>
  <c r="CB236" i="3"/>
  <c r="CB232" i="3"/>
  <c r="CB226" i="3"/>
  <c r="CB222" i="3"/>
  <c r="CB204" i="3"/>
  <c r="CB200" i="3"/>
  <c r="CB196" i="3"/>
  <c r="CB186" i="3"/>
  <c r="CB182" i="3"/>
  <c r="CB181" i="3"/>
  <c r="CB177" i="3"/>
  <c r="CB168" i="3"/>
  <c r="CB160" i="3"/>
  <c r="CB155" i="3"/>
  <c r="CB144" i="3"/>
  <c r="CB140" i="3"/>
  <c r="CB136" i="3"/>
  <c r="CB135" i="3"/>
  <c r="CB116" i="3"/>
  <c r="CB255" i="3"/>
  <c r="CB249" i="3"/>
  <c r="CB241" i="3"/>
  <c r="CB238" i="3"/>
  <c r="CB234" i="3"/>
  <c r="CB233" i="3"/>
  <c r="CB230" i="3"/>
  <c r="CB227" i="3"/>
  <c r="CB224" i="3"/>
  <c r="CB223" i="3"/>
  <c r="CB220" i="3"/>
  <c r="CB193" i="3"/>
  <c r="CB192" i="3"/>
  <c r="CB157" i="3"/>
  <c r="CB156" i="3"/>
  <c r="CB146" i="3"/>
  <c r="CB145" i="3"/>
  <c r="CB142" i="3"/>
  <c r="CB141" i="3"/>
  <c r="CB138" i="3"/>
  <c r="CB137" i="3"/>
  <c r="CB132" i="3"/>
  <c r="CB114" i="3"/>
  <c r="CB110" i="3"/>
  <c r="CB106" i="3"/>
  <c r="CB101" i="3"/>
  <c r="CB95" i="3"/>
  <c r="CB90" i="3"/>
  <c r="CB86" i="3"/>
  <c r="CB80" i="3"/>
  <c r="CB68" i="3"/>
  <c r="CB64" i="3"/>
  <c r="CB190" i="3"/>
  <c r="CB184" i="3"/>
  <c r="CB183" i="3"/>
  <c r="CB179" i="3"/>
  <c r="CB178" i="3"/>
  <c r="CB111" i="3"/>
  <c r="CB107" i="3"/>
  <c r="CB103" i="3"/>
  <c r="CB102" i="3"/>
  <c r="CB97" i="3"/>
  <c r="CB92" i="3"/>
  <c r="CB91" i="3"/>
  <c r="CB87" i="3"/>
  <c r="CB81" i="3"/>
  <c r="CB72" i="3"/>
  <c r="CB65" i="3"/>
  <c r="CB56" i="3"/>
  <c r="CB205" i="3"/>
  <c r="CB201" i="3"/>
  <c r="CB197" i="3"/>
  <c r="CB170" i="3"/>
  <c r="CB169" i="3"/>
  <c r="CB163" i="3"/>
  <c r="CB260" i="3"/>
  <c r="CB257" i="3"/>
  <c r="CB254" i="3"/>
  <c r="CB219" i="3"/>
  <c r="CB202" i="3"/>
  <c r="CB198" i="3"/>
  <c r="CB194" i="3"/>
  <c r="CB171" i="3"/>
  <c r="CB130" i="3"/>
  <c r="CB162" i="3"/>
  <c r="CB105" i="3"/>
  <c r="CB104" i="3"/>
  <c r="CB100" i="3"/>
  <c r="CB98" i="3"/>
  <c r="CB94" i="3"/>
  <c r="CB93" i="3"/>
  <c r="CB89" i="3"/>
  <c r="CB88" i="3"/>
  <c r="CB84" i="3"/>
  <c r="CB82" i="3"/>
  <c r="CB79" i="3"/>
  <c r="CB78" i="3"/>
  <c r="CB46" i="3"/>
  <c r="CB42" i="3"/>
  <c r="CB38" i="3"/>
  <c r="CB247" i="3"/>
  <c r="CB112" i="3"/>
  <c r="CB109" i="3"/>
  <c r="CB77" i="3"/>
  <c r="CB76" i="3"/>
  <c r="CB67" i="3"/>
  <c r="CB66" i="3"/>
  <c r="CB63" i="3"/>
  <c r="CB52" i="3"/>
  <c r="CB47" i="3"/>
  <c r="CB43" i="3"/>
  <c r="CB39" i="3"/>
  <c r="CB35" i="3"/>
  <c r="CB50" i="3"/>
  <c r="CB33" i="3"/>
  <c r="CB30" i="3"/>
  <c r="CB24" i="3"/>
  <c r="CB15" i="3"/>
  <c r="CB131" i="3"/>
  <c r="CB113" i="3"/>
  <c r="CB108" i="3"/>
  <c r="CB32" i="3"/>
  <c r="CB31" i="3"/>
  <c r="CB25" i="3"/>
  <c r="CB17" i="3"/>
  <c r="CB5" i="3"/>
  <c r="CB37" i="3"/>
  <c r="CB34" i="3"/>
  <c r="CB27" i="3"/>
  <c r="CB26" i="3"/>
  <c r="CB20" i="3"/>
  <c r="CB19" i="3"/>
  <c r="CB9" i="3"/>
  <c r="CB61" i="3"/>
  <c r="CB49" i="3"/>
  <c r="CB48" i="3"/>
  <c r="CB45" i="3"/>
  <c r="CB44" i="3"/>
  <c r="CB41" i="3"/>
  <c r="CB40" i="3"/>
  <c r="CB36" i="3"/>
  <c r="CB29" i="3"/>
  <c r="CB28" i="3"/>
  <c r="CB23" i="3"/>
  <c r="CB21" i="3"/>
  <c r="CB11" i="3"/>
  <c r="CC2" i="3"/>
  <c r="CB4" i="3"/>
  <c r="CC421" i="3" l="1"/>
  <c r="CC418" i="3"/>
  <c r="CC420" i="3"/>
  <c r="CC407" i="3"/>
  <c r="CC416" i="3"/>
  <c r="CC405" i="3"/>
  <c r="CC398" i="3"/>
  <c r="CC408" i="3"/>
  <c r="CC399" i="3"/>
  <c r="CC419" i="3"/>
  <c r="CC404" i="3"/>
  <c r="CC394" i="3"/>
  <c r="CC406" i="3"/>
  <c r="CC389" i="3"/>
  <c r="CC393" i="3"/>
  <c r="CC390" i="3"/>
  <c r="CC400" i="3"/>
  <c r="CC396" i="3"/>
  <c r="CC385" i="3"/>
  <c r="CC371" i="3"/>
  <c r="CC366" i="3"/>
  <c r="CC362" i="3"/>
  <c r="CC361" i="3"/>
  <c r="CC386" i="3"/>
  <c r="CC373" i="3"/>
  <c r="CC367" i="3"/>
  <c r="CC363" i="3"/>
  <c r="CC387" i="3"/>
  <c r="CC376" i="3"/>
  <c r="CC375" i="3"/>
  <c r="CC370" i="3"/>
  <c r="CC368" i="3"/>
  <c r="CC365" i="3"/>
  <c r="CC364" i="3"/>
  <c r="CC350" i="3"/>
  <c r="CC345" i="3"/>
  <c r="CC397" i="3"/>
  <c r="CC384" i="3"/>
  <c r="CC351" i="3"/>
  <c r="CC346" i="3"/>
  <c r="CC341" i="3"/>
  <c r="CC391" i="3"/>
  <c r="CC383" i="3"/>
  <c r="CC353" i="3"/>
  <c r="CC349" i="3"/>
  <c r="CC347" i="3"/>
  <c r="CC343" i="3"/>
  <c r="CC342" i="3"/>
  <c r="CC339" i="3"/>
  <c r="CC327" i="3"/>
  <c r="CC321" i="3"/>
  <c r="CC316" i="3"/>
  <c r="CC310" i="3"/>
  <c r="CC305" i="3"/>
  <c r="CC301" i="3"/>
  <c r="CC388" i="3"/>
  <c r="CC335" i="3"/>
  <c r="CC328" i="3"/>
  <c r="CC323" i="3"/>
  <c r="CC317" i="3"/>
  <c r="CC311" i="3"/>
  <c r="CC306" i="3"/>
  <c r="CC302" i="3"/>
  <c r="CC360" i="3"/>
  <c r="CC296" i="3"/>
  <c r="CC292" i="3"/>
  <c r="CC264" i="3"/>
  <c r="CC259" i="3"/>
  <c r="CC258" i="3"/>
  <c r="CC379" i="3"/>
  <c r="CC338" i="3"/>
  <c r="CC324" i="3"/>
  <c r="CC319" i="3"/>
  <c r="CC318" i="3"/>
  <c r="CC315" i="3"/>
  <c r="CC314" i="3"/>
  <c r="CC298" i="3"/>
  <c r="CC293" i="3"/>
  <c r="CC289" i="3"/>
  <c r="CC260" i="3"/>
  <c r="CC249" i="3"/>
  <c r="CC245" i="3"/>
  <c r="CC417" i="3"/>
  <c r="CC337" i="3"/>
  <c r="CC340" i="3"/>
  <c r="CC329" i="3"/>
  <c r="CC325" i="3"/>
  <c r="CC312" i="3"/>
  <c r="CC307" i="3"/>
  <c r="CC336" i="3"/>
  <c r="CC330" i="3"/>
  <c r="CC303" i="3"/>
  <c r="CC300" i="3"/>
  <c r="CC295" i="3"/>
  <c r="CC294" i="3"/>
  <c r="CC291" i="3"/>
  <c r="CC290" i="3"/>
  <c r="CC262" i="3"/>
  <c r="CC261" i="3"/>
  <c r="CC257" i="3"/>
  <c r="CC326" i="3"/>
  <c r="CC304" i="3"/>
  <c r="CC248" i="3"/>
  <c r="CC236" i="3"/>
  <c r="CC232" i="3"/>
  <c r="CC226" i="3"/>
  <c r="CC222" i="3"/>
  <c r="CC204" i="3"/>
  <c r="CC200" i="3"/>
  <c r="CC196" i="3"/>
  <c r="CC186" i="3"/>
  <c r="CC182" i="3"/>
  <c r="CC181" i="3"/>
  <c r="CC177" i="3"/>
  <c r="CC168" i="3"/>
  <c r="CC160" i="3"/>
  <c r="CC155" i="3"/>
  <c r="CC144" i="3"/>
  <c r="CC140" i="3"/>
  <c r="CC136" i="3"/>
  <c r="CC135" i="3"/>
  <c r="CC116" i="3"/>
  <c r="CC254" i="3"/>
  <c r="CC247" i="3"/>
  <c r="CC238" i="3"/>
  <c r="CC233" i="3"/>
  <c r="CC227" i="3"/>
  <c r="CC223" i="3"/>
  <c r="CC205" i="3"/>
  <c r="CC201" i="3"/>
  <c r="CC197" i="3"/>
  <c r="CC192" i="3"/>
  <c r="CC190" i="3"/>
  <c r="CC183" i="3"/>
  <c r="CC178" i="3"/>
  <c r="CC170" i="3"/>
  <c r="CC169" i="3"/>
  <c r="CC162" i="3"/>
  <c r="CC156" i="3"/>
  <c r="CC145" i="3"/>
  <c r="CC141" i="3"/>
  <c r="CC137" i="3"/>
  <c r="CC130" i="3"/>
  <c r="CC299" i="3"/>
  <c r="CC246" i="3"/>
  <c r="CC185" i="3"/>
  <c r="CC184" i="3"/>
  <c r="CC180" i="3"/>
  <c r="CC179" i="3"/>
  <c r="CC176" i="3"/>
  <c r="CC111" i="3"/>
  <c r="CC107" i="3"/>
  <c r="CC103" i="3"/>
  <c r="CC102" i="3"/>
  <c r="CC97" i="3"/>
  <c r="CC92" i="3"/>
  <c r="CC91" i="3"/>
  <c r="CC87" i="3"/>
  <c r="CC81" i="3"/>
  <c r="CC72" i="3"/>
  <c r="CC65" i="3"/>
  <c r="CC309" i="3"/>
  <c r="CC219" i="3"/>
  <c r="CC203" i="3"/>
  <c r="CC202" i="3"/>
  <c r="CC199" i="3"/>
  <c r="CC198" i="3"/>
  <c r="CC195" i="3"/>
  <c r="CC194" i="3"/>
  <c r="CC175" i="3"/>
  <c r="CC171" i="3"/>
  <c r="CC131" i="3"/>
  <c r="CC115" i="3"/>
  <c r="CC112" i="3"/>
  <c r="CC108" i="3"/>
  <c r="CC104" i="3"/>
  <c r="CC98" i="3"/>
  <c r="CC93" i="3"/>
  <c r="CC88" i="3"/>
  <c r="CC82" i="3"/>
  <c r="CC78" i="3"/>
  <c r="CC76" i="3"/>
  <c r="CC66" i="3"/>
  <c r="CC61" i="3"/>
  <c r="CC164" i="3"/>
  <c r="CC157" i="3"/>
  <c r="CC146" i="3"/>
  <c r="CC142" i="3"/>
  <c r="CC138" i="3"/>
  <c r="CC133" i="3"/>
  <c r="CC255" i="3"/>
  <c r="CC241" i="3"/>
  <c r="CC234" i="3"/>
  <c r="CC230" i="3"/>
  <c r="CC224" i="3"/>
  <c r="CC220" i="3"/>
  <c r="CC193" i="3"/>
  <c r="CC114" i="3"/>
  <c r="CC113" i="3"/>
  <c r="CC110" i="3"/>
  <c r="CC109" i="3"/>
  <c r="CC244" i="3"/>
  <c r="CC77" i="3"/>
  <c r="CC68" i="3"/>
  <c r="CC67" i="3"/>
  <c r="CC64" i="3"/>
  <c r="CC63" i="3"/>
  <c r="CC52" i="3"/>
  <c r="CC47" i="3"/>
  <c r="CC43" i="3"/>
  <c r="CC39" i="3"/>
  <c r="CC243" i="3"/>
  <c r="CC231" i="3"/>
  <c r="CC221" i="3"/>
  <c r="CC163" i="3"/>
  <c r="CC147" i="3"/>
  <c r="CC139" i="3"/>
  <c r="CC48" i="3"/>
  <c r="CC44" i="3"/>
  <c r="CC40" i="3"/>
  <c r="CC36" i="3"/>
  <c r="CC32" i="3"/>
  <c r="CC235" i="3"/>
  <c r="CC159" i="3"/>
  <c r="CC132" i="3"/>
  <c r="CC35" i="3"/>
  <c r="CC31" i="3"/>
  <c r="CC25" i="3"/>
  <c r="CC158" i="3"/>
  <c r="CC105" i="3"/>
  <c r="CC101" i="3"/>
  <c r="CC95" i="3"/>
  <c r="CC89" i="3"/>
  <c r="CC84" i="3"/>
  <c r="CC79" i="3"/>
  <c r="CC56" i="3"/>
  <c r="CC37" i="3"/>
  <c r="CC34" i="3"/>
  <c r="CC27" i="3"/>
  <c r="CC26" i="3"/>
  <c r="CC20" i="3"/>
  <c r="CC19" i="3"/>
  <c r="CC9" i="3"/>
  <c r="CC225" i="3"/>
  <c r="CC49" i="3"/>
  <c r="CC46" i="3"/>
  <c r="CC45" i="3"/>
  <c r="CC42" i="3"/>
  <c r="CC41" i="3"/>
  <c r="CC38" i="3"/>
  <c r="CC29" i="3"/>
  <c r="CC28" i="3"/>
  <c r="CC23" i="3"/>
  <c r="CC21" i="3"/>
  <c r="CC11" i="3"/>
  <c r="CD2" i="3"/>
  <c r="CC143" i="3"/>
  <c r="CC106" i="3"/>
  <c r="CC100" i="3"/>
  <c r="CC94" i="3"/>
  <c r="CC90" i="3"/>
  <c r="CC86" i="3"/>
  <c r="CC80" i="3"/>
  <c r="CC50" i="3"/>
  <c r="CC33" i="3"/>
  <c r="CC30" i="3"/>
  <c r="CC24" i="3"/>
  <c r="CC15" i="3"/>
  <c r="CC4" i="3"/>
  <c r="CC17" i="3"/>
  <c r="CC5" i="3"/>
  <c r="CD419" i="3" l="1"/>
  <c r="CD420" i="3"/>
  <c r="CD418" i="3"/>
  <c r="CD407" i="3"/>
  <c r="CD416" i="3"/>
  <c r="CD408" i="3"/>
  <c r="CD406" i="3"/>
  <c r="CD399" i="3"/>
  <c r="CD404" i="3"/>
  <c r="CD417" i="3"/>
  <c r="CD400" i="3"/>
  <c r="CD398" i="3"/>
  <c r="CD396" i="3"/>
  <c r="CD393" i="3"/>
  <c r="CD390" i="3"/>
  <c r="CD391" i="3"/>
  <c r="CD387" i="3"/>
  <c r="CD421" i="3"/>
  <c r="CD386" i="3"/>
  <c r="CD373" i="3"/>
  <c r="CD367" i="3"/>
  <c r="CD363" i="3"/>
  <c r="CD379" i="3"/>
  <c r="CD375" i="3"/>
  <c r="CD368" i="3"/>
  <c r="CD364" i="3"/>
  <c r="CD397" i="3"/>
  <c r="CD394" i="3"/>
  <c r="CD389" i="3"/>
  <c r="CD384" i="3"/>
  <c r="CD371" i="3"/>
  <c r="CD366" i="3"/>
  <c r="CD362" i="3"/>
  <c r="CD361" i="3"/>
  <c r="CD351" i="3"/>
  <c r="CD346" i="3"/>
  <c r="CD341" i="3"/>
  <c r="CD388" i="3"/>
  <c r="CD385" i="3"/>
  <c r="CD383" i="3"/>
  <c r="CD360" i="3"/>
  <c r="CD353" i="3"/>
  <c r="CD347" i="3"/>
  <c r="CD342" i="3"/>
  <c r="CD405" i="3"/>
  <c r="CD370" i="3"/>
  <c r="CD350" i="3"/>
  <c r="CD345" i="3"/>
  <c r="CD335" i="3"/>
  <c r="CD328" i="3"/>
  <c r="CD323" i="3"/>
  <c r="CD317" i="3"/>
  <c r="CD311" i="3"/>
  <c r="CD306" i="3"/>
  <c r="CD302" i="3"/>
  <c r="CD298" i="3"/>
  <c r="CD336" i="3"/>
  <c r="CD329" i="3"/>
  <c r="CD325" i="3"/>
  <c r="CD324" i="3"/>
  <c r="CD318" i="3"/>
  <c r="CD314" i="3"/>
  <c r="CD312" i="3"/>
  <c r="CD307" i="3"/>
  <c r="CD303" i="3"/>
  <c r="CD365" i="3"/>
  <c r="CD338" i="3"/>
  <c r="CD319" i="3"/>
  <c r="CD315" i="3"/>
  <c r="CD301" i="3"/>
  <c r="CD293" i="3"/>
  <c r="CD289" i="3"/>
  <c r="CD260" i="3"/>
  <c r="CD343" i="3"/>
  <c r="CD339" i="3"/>
  <c r="CD337" i="3"/>
  <c r="CD321" i="3"/>
  <c r="CD316" i="3"/>
  <c r="CD300" i="3"/>
  <c r="CD294" i="3"/>
  <c r="CD290" i="3"/>
  <c r="CD261" i="3"/>
  <c r="CD255" i="3"/>
  <c r="CD254" i="3"/>
  <c r="CD246" i="3"/>
  <c r="CD340" i="3"/>
  <c r="CD349" i="3"/>
  <c r="CD376" i="3"/>
  <c r="CD327" i="3"/>
  <c r="CD310" i="3"/>
  <c r="CD305" i="3"/>
  <c r="CD295" i="3"/>
  <c r="CD291" i="3"/>
  <c r="CD326" i="3"/>
  <c r="CD304" i="3"/>
  <c r="CD296" i="3"/>
  <c r="CD292" i="3"/>
  <c r="CD264" i="3"/>
  <c r="CD259" i="3"/>
  <c r="CD258" i="3"/>
  <c r="CD247" i="3"/>
  <c r="CD245" i="3"/>
  <c r="CD238" i="3"/>
  <c r="CD233" i="3"/>
  <c r="CD227" i="3"/>
  <c r="CD223" i="3"/>
  <c r="CD205" i="3"/>
  <c r="CD201" i="3"/>
  <c r="CD197" i="3"/>
  <c r="CD192" i="3"/>
  <c r="CD190" i="3"/>
  <c r="CD183" i="3"/>
  <c r="CD178" i="3"/>
  <c r="CD170" i="3"/>
  <c r="CD169" i="3"/>
  <c r="CD162" i="3"/>
  <c r="CD156" i="3"/>
  <c r="CD145" i="3"/>
  <c r="CD141" i="3"/>
  <c r="CD137" i="3"/>
  <c r="CD130" i="3"/>
  <c r="CD330" i="3"/>
  <c r="CD309" i="3"/>
  <c r="CD257" i="3"/>
  <c r="CD241" i="3"/>
  <c r="CD234" i="3"/>
  <c r="CD230" i="3"/>
  <c r="CD224" i="3"/>
  <c r="CD220" i="3"/>
  <c r="CD219" i="3"/>
  <c r="CD202" i="3"/>
  <c r="CD198" i="3"/>
  <c r="CD194" i="3"/>
  <c r="CD193" i="3"/>
  <c r="CD184" i="3"/>
  <c r="CD179" i="3"/>
  <c r="CD171" i="3"/>
  <c r="CD163" i="3"/>
  <c r="CD157" i="3"/>
  <c r="CD146" i="3"/>
  <c r="CD142" i="3"/>
  <c r="CD138" i="3"/>
  <c r="CD132" i="3"/>
  <c r="CD131" i="3"/>
  <c r="CD262" i="3"/>
  <c r="CD203" i="3"/>
  <c r="CD199" i="3"/>
  <c r="CD195" i="3"/>
  <c r="CD186" i="3"/>
  <c r="CD182" i="3"/>
  <c r="CD181" i="3"/>
  <c r="CD177" i="3"/>
  <c r="CD175" i="3"/>
  <c r="CD115" i="3"/>
  <c r="CD112" i="3"/>
  <c r="CD108" i="3"/>
  <c r="CD104" i="3"/>
  <c r="CD98" i="3"/>
  <c r="CD93" i="3"/>
  <c r="CD88" i="3"/>
  <c r="CD82" i="3"/>
  <c r="CD78" i="3"/>
  <c r="CD76" i="3"/>
  <c r="CD66" i="3"/>
  <c r="CD248" i="3"/>
  <c r="CD244" i="3"/>
  <c r="CD204" i="3"/>
  <c r="CD200" i="3"/>
  <c r="CD196" i="3"/>
  <c r="CD164" i="3"/>
  <c r="CD159" i="3"/>
  <c r="CD116" i="3"/>
  <c r="CD113" i="3"/>
  <c r="CD109" i="3"/>
  <c r="CD105" i="3"/>
  <c r="CD100" i="3"/>
  <c r="CD94" i="3"/>
  <c r="CD89" i="3"/>
  <c r="CD84" i="3"/>
  <c r="CD79" i="3"/>
  <c r="CD77" i="3"/>
  <c r="CD67" i="3"/>
  <c r="CD63" i="3"/>
  <c r="CD50" i="3"/>
  <c r="CD299" i="3"/>
  <c r="CD249" i="3"/>
  <c r="CD180" i="3"/>
  <c r="CD155" i="3"/>
  <c r="CD144" i="3"/>
  <c r="CD140" i="3"/>
  <c r="CD136" i="3"/>
  <c r="CD236" i="3"/>
  <c r="CD232" i="3"/>
  <c r="CD226" i="3"/>
  <c r="CD222" i="3"/>
  <c r="CD168" i="3"/>
  <c r="CD158" i="3"/>
  <c r="CD147" i="3"/>
  <c r="CD143" i="3"/>
  <c r="CD139" i="3"/>
  <c r="CD111" i="3"/>
  <c r="CD107" i="3"/>
  <c r="CD243" i="3"/>
  <c r="CD231" i="3"/>
  <c r="CD221" i="3"/>
  <c r="CD160" i="3"/>
  <c r="CD135" i="3"/>
  <c r="CD133" i="3"/>
  <c r="CD72" i="3"/>
  <c r="CD65" i="3"/>
  <c r="CD48" i="3"/>
  <c r="CD44" i="3"/>
  <c r="CD40" i="3"/>
  <c r="CD114" i="3"/>
  <c r="CD61" i="3"/>
  <c r="CD49" i="3"/>
  <c r="CD45" i="3"/>
  <c r="CD41" i="3"/>
  <c r="CD37" i="3"/>
  <c r="CD33" i="3"/>
  <c r="CD185" i="3"/>
  <c r="CD101" i="3"/>
  <c r="CD95" i="3"/>
  <c r="CD56" i="3"/>
  <c r="CD34" i="3"/>
  <c r="CD32" i="3"/>
  <c r="CD27" i="3"/>
  <c r="CD26" i="3"/>
  <c r="CD20" i="3"/>
  <c r="CD19" i="3"/>
  <c r="CD9" i="3"/>
  <c r="CD225" i="3"/>
  <c r="CD103" i="3"/>
  <c r="CD91" i="3"/>
  <c r="CD87" i="3"/>
  <c r="CD81" i="3"/>
  <c r="CD68" i="3"/>
  <c r="CD46" i="3"/>
  <c r="CD42" i="3"/>
  <c r="CD38" i="3"/>
  <c r="CD29" i="3"/>
  <c r="CD28" i="3"/>
  <c r="CD23" i="3"/>
  <c r="CD21" i="3"/>
  <c r="CD11" i="3"/>
  <c r="CE2" i="3"/>
  <c r="CD1" i="3"/>
  <c r="CD110" i="3"/>
  <c r="CD106" i="3"/>
  <c r="CD90" i="3"/>
  <c r="CD86" i="3"/>
  <c r="CD80" i="3"/>
  <c r="CD52" i="3"/>
  <c r="CD47" i="3"/>
  <c r="CD43" i="3"/>
  <c r="CD39" i="3"/>
  <c r="CD36" i="3"/>
  <c r="CD30" i="3"/>
  <c r="CD24" i="3"/>
  <c r="CD15" i="3"/>
  <c r="CD4" i="3"/>
  <c r="CD235" i="3"/>
  <c r="CD176" i="3"/>
  <c r="CD102" i="3"/>
  <c r="CD97" i="3"/>
  <c r="CD92" i="3"/>
  <c r="CD64" i="3"/>
  <c r="CD35" i="3"/>
  <c r="CD31" i="3"/>
  <c r="CD25" i="3"/>
  <c r="CD17" i="3"/>
  <c r="CD5" i="3"/>
  <c r="CE420" i="3" l="1"/>
  <c r="CE408" i="3"/>
  <c r="CE418" i="3"/>
  <c r="CE421" i="3"/>
  <c r="CE417" i="3"/>
  <c r="CE400" i="3"/>
  <c r="CE419" i="3"/>
  <c r="CE406" i="3"/>
  <c r="CE397" i="3"/>
  <c r="CE391" i="3"/>
  <c r="CE407" i="3"/>
  <c r="CE387" i="3"/>
  <c r="CE405" i="3"/>
  <c r="CE399" i="3"/>
  <c r="CE396" i="3"/>
  <c r="CE388" i="3"/>
  <c r="CE379" i="3"/>
  <c r="CE375" i="3"/>
  <c r="CE368" i="3"/>
  <c r="CE364" i="3"/>
  <c r="CE404" i="3"/>
  <c r="CE398" i="3"/>
  <c r="CE394" i="3"/>
  <c r="CE384" i="3"/>
  <c r="CE383" i="3"/>
  <c r="CE376" i="3"/>
  <c r="CE370" i="3"/>
  <c r="CE365" i="3"/>
  <c r="CE385" i="3"/>
  <c r="CE373" i="3"/>
  <c r="CE367" i="3"/>
  <c r="CE363" i="3"/>
  <c r="CE360" i="3"/>
  <c r="CE353" i="3"/>
  <c r="CE347" i="3"/>
  <c r="CE342" i="3"/>
  <c r="CE386" i="3"/>
  <c r="CE349" i="3"/>
  <c r="CE343" i="3"/>
  <c r="CE366" i="3"/>
  <c r="CE351" i="3"/>
  <c r="CE346" i="3"/>
  <c r="CE341" i="3"/>
  <c r="CE336" i="3"/>
  <c r="CE329" i="3"/>
  <c r="CE325" i="3"/>
  <c r="CE324" i="3"/>
  <c r="CE318" i="3"/>
  <c r="CE314" i="3"/>
  <c r="CE312" i="3"/>
  <c r="CE307" i="3"/>
  <c r="CE303" i="3"/>
  <c r="CE299" i="3"/>
  <c r="CE416" i="3"/>
  <c r="CE393" i="3"/>
  <c r="CE361" i="3"/>
  <c r="CE340" i="3"/>
  <c r="CE338" i="3"/>
  <c r="CE337" i="3"/>
  <c r="CE330" i="3"/>
  <c r="CE326" i="3"/>
  <c r="CE319" i="3"/>
  <c r="CE315" i="3"/>
  <c r="CE309" i="3"/>
  <c r="CE304" i="3"/>
  <c r="CE390" i="3"/>
  <c r="CE362" i="3"/>
  <c r="CE339" i="3"/>
  <c r="CE321" i="3"/>
  <c r="CE316" i="3"/>
  <c r="CE300" i="3"/>
  <c r="CE298" i="3"/>
  <c r="CE294" i="3"/>
  <c r="CE290" i="3"/>
  <c r="CE261" i="3"/>
  <c r="CE350" i="3"/>
  <c r="CE323" i="3"/>
  <c r="CE317" i="3"/>
  <c r="CE295" i="3"/>
  <c r="CE291" i="3"/>
  <c r="CE262" i="3"/>
  <c r="CE257" i="3"/>
  <c r="CE247" i="3"/>
  <c r="CE345" i="3"/>
  <c r="CE327" i="3"/>
  <c r="CE371" i="3"/>
  <c r="CE335" i="3"/>
  <c r="CE310" i="3"/>
  <c r="CE301" i="3"/>
  <c r="CE296" i="3"/>
  <c r="CE292" i="3"/>
  <c r="CE264" i="3"/>
  <c r="CE306" i="3"/>
  <c r="CE293" i="3"/>
  <c r="CE289" i="3"/>
  <c r="CE260" i="3"/>
  <c r="CE302" i="3"/>
  <c r="CE254" i="3"/>
  <c r="CE241" i="3"/>
  <c r="CE234" i="3"/>
  <c r="CE230" i="3"/>
  <c r="CE224" i="3"/>
  <c r="CE220" i="3"/>
  <c r="CE219" i="3"/>
  <c r="CE202" i="3"/>
  <c r="CE198" i="3"/>
  <c r="CE194" i="3"/>
  <c r="CE193" i="3"/>
  <c r="CE184" i="3"/>
  <c r="CE179" i="3"/>
  <c r="CE171" i="3"/>
  <c r="CE163" i="3"/>
  <c r="CE157" i="3"/>
  <c r="CE146" i="3"/>
  <c r="CE142" i="3"/>
  <c r="CE138" i="3"/>
  <c r="CE132" i="3"/>
  <c r="CE131" i="3"/>
  <c r="CE328" i="3"/>
  <c r="CE305" i="3"/>
  <c r="CE258" i="3"/>
  <c r="CE255" i="3"/>
  <c r="CE249" i="3"/>
  <c r="CE244" i="3"/>
  <c r="CE243" i="3"/>
  <c r="CE235" i="3"/>
  <c r="CE231" i="3"/>
  <c r="CE225" i="3"/>
  <c r="CE221" i="3"/>
  <c r="CE203" i="3"/>
  <c r="CE199" i="3"/>
  <c r="CE195" i="3"/>
  <c r="CE185" i="3"/>
  <c r="CE180" i="3"/>
  <c r="CE176" i="3"/>
  <c r="CE175" i="3"/>
  <c r="CE164" i="3"/>
  <c r="CE159" i="3"/>
  <c r="CE158" i="3"/>
  <c r="CE147" i="3"/>
  <c r="CE143" i="3"/>
  <c r="CE139" i="3"/>
  <c r="CE133" i="3"/>
  <c r="CE115" i="3"/>
  <c r="CE389" i="3"/>
  <c r="CE248" i="3"/>
  <c r="CE245" i="3"/>
  <c r="CE204" i="3"/>
  <c r="CE200" i="3"/>
  <c r="CE196" i="3"/>
  <c r="CE190" i="3"/>
  <c r="CE183" i="3"/>
  <c r="CE178" i="3"/>
  <c r="CE116" i="3"/>
  <c r="CE113" i="3"/>
  <c r="CE109" i="3"/>
  <c r="CE105" i="3"/>
  <c r="CE100" i="3"/>
  <c r="CE94" i="3"/>
  <c r="CE89" i="3"/>
  <c r="CE84" i="3"/>
  <c r="CE79" i="3"/>
  <c r="CE77" i="3"/>
  <c r="CE67" i="3"/>
  <c r="CE205" i="3"/>
  <c r="CE201" i="3"/>
  <c r="CE197" i="3"/>
  <c r="CE170" i="3"/>
  <c r="CE168" i="3"/>
  <c r="CE160" i="3"/>
  <c r="CE130" i="3"/>
  <c r="CE114" i="3"/>
  <c r="CE110" i="3"/>
  <c r="CE106" i="3"/>
  <c r="CE101" i="3"/>
  <c r="CE95" i="3"/>
  <c r="CE90" i="3"/>
  <c r="CE86" i="3"/>
  <c r="CE80" i="3"/>
  <c r="CE68" i="3"/>
  <c r="CE64" i="3"/>
  <c r="CE52" i="3"/>
  <c r="CE259" i="3"/>
  <c r="CE236" i="3"/>
  <c r="CE232" i="3"/>
  <c r="CE226" i="3"/>
  <c r="CE222" i="3"/>
  <c r="CE177" i="3"/>
  <c r="CE311" i="3"/>
  <c r="CE246" i="3"/>
  <c r="CE186" i="3"/>
  <c r="CE162" i="3"/>
  <c r="CE135" i="3"/>
  <c r="CE112" i="3"/>
  <c r="CE108" i="3"/>
  <c r="CE238" i="3"/>
  <c r="CE227" i="3"/>
  <c r="CE144" i="3"/>
  <c r="CE136" i="3"/>
  <c r="CE107" i="3"/>
  <c r="CE76" i="3"/>
  <c r="CE66" i="3"/>
  <c r="CE61" i="3"/>
  <c r="CE49" i="3"/>
  <c r="CE45" i="3"/>
  <c r="CE41" i="3"/>
  <c r="CE182" i="3"/>
  <c r="CE181" i="3"/>
  <c r="CE169" i="3"/>
  <c r="CE145" i="3"/>
  <c r="CE137" i="3"/>
  <c r="CE56" i="3"/>
  <c r="CE50" i="3"/>
  <c r="CE46" i="3"/>
  <c r="CE42" i="3"/>
  <c r="CE38" i="3"/>
  <c r="CE34" i="3"/>
  <c r="CE192" i="3"/>
  <c r="CE141" i="3"/>
  <c r="CE103" i="3"/>
  <c r="CE91" i="3"/>
  <c r="CE87" i="3"/>
  <c r="CE81" i="3"/>
  <c r="CE37" i="3"/>
  <c r="CE29" i="3"/>
  <c r="CE28" i="3"/>
  <c r="CE21" i="3"/>
  <c r="CF2" i="3"/>
  <c r="CE223" i="3"/>
  <c r="CE155" i="3"/>
  <c r="CE98" i="3"/>
  <c r="CE93" i="3"/>
  <c r="CE65" i="3"/>
  <c r="CE47" i="3"/>
  <c r="CE43" i="3"/>
  <c r="CE39" i="3"/>
  <c r="CE36" i="3"/>
  <c r="CE30" i="3"/>
  <c r="CE24" i="3"/>
  <c r="CE15" i="3"/>
  <c r="CE4" i="3"/>
  <c r="CE156" i="3"/>
  <c r="CE102" i="3"/>
  <c r="CE97" i="3"/>
  <c r="CE92" i="3"/>
  <c r="CE63" i="3"/>
  <c r="CE48" i="3"/>
  <c r="CE44" i="3"/>
  <c r="CE40" i="3"/>
  <c r="CE35" i="3"/>
  <c r="CE33" i="3"/>
  <c r="CE31" i="3"/>
  <c r="CE25" i="3"/>
  <c r="CE17" i="3"/>
  <c r="CE5" i="3"/>
  <c r="CE233" i="3"/>
  <c r="CE140" i="3"/>
  <c r="CE111" i="3"/>
  <c r="CE104" i="3"/>
  <c r="CE88" i="3"/>
  <c r="CE82" i="3"/>
  <c r="CE78" i="3"/>
  <c r="CE72" i="3"/>
  <c r="CE32" i="3"/>
  <c r="CE27" i="3"/>
  <c r="CE26" i="3"/>
  <c r="CE20" i="3"/>
  <c r="CE19" i="3"/>
  <c r="CE9" i="3"/>
  <c r="CE23" i="3"/>
  <c r="CE11" i="3"/>
  <c r="CF421" i="3" l="1"/>
  <c r="CF419" i="3"/>
  <c r="CF418" i="3"/>
  <c r="CF417" i="3"/>
  <c r="CF416" i="3"/>
  <c r="CF408" i="3"/>
  <c r="CF404" i="3"/>
  <c r="CF397" i="3"/>
  <c r="CF406" i="3"/>
  <c r="CF400" i="3"/>
  <c r="CF407" i="3"/>
  <c r="CF405" i="3"/>
  <c r="CF393" i="3"/>
  <c r="CF399" i="3"/>
  <c r="CF396" i="3"/>
  <c r="CF391" i="3"/>
  <c r="CF388" i="3"/>
  <c r="CF394" i="3"/>
  <c r="CF389" i="3"/>
  <c r="CF398" i="3"/>
  <c r="CF384" i="3"/>
  <c r="CF383" i="3"/>
  <c r="CF376" i="3"/>
  <c r="CF370" i="3"/>
  <c r="CF365" i="3"/>
  <c r="CF420" i="3"/>
  <c r="CF385" i="3"/>
  <c r="CF371" i="3"/>
  <c r="CF366" i="3"/>
  <c r="CF362" i="3"/>
  <c r="CF361" i="3"/>
  <c r="CF386" i="3"/>
  <c r="CF349" i="3"/>
  <c r="CF343" i="3"/>
  <c r="CF390" i="3"/>
  <c r="CF379" i="3"/>
  <c r="CF350" i="3"/>
  <c r="CF345" i="3"/>
  <c r="CF340" i="3"/>
  <c r="CF375" i="3"/>
  <c r="CF364" i="3"/>
  <c r="CF338" i="3"/>
  <c r="CF337" i="3"/>
  <c r="CF330" i="3"/>
  <c r="CF326" i="3"/>
  <c r="CF319" i="3"/>
  <c r="CF315" i="3"/>
  <c r="CF309" i="3"/>
  <c r="CF304" i="3"/>
  <c r="CF300" i="3"/>
  <c r="CF387" i="3"/>
  <c r="CF367" i="3"/>
  <c r="CF360" i="3"/>
  <c r="CF339" i="3"/>
  <c r="CF327" i="3"/>
  <c r="CF321" i="3"/>
  <c r="CF316" i="3"/>
  <c r="CF310" i="3"/>
  <c r="CF305" i="3"/>
  <c r="CF363" i="3"/>
  <c r="CF346" i="3"/>
  <c r="CF324" i="3"/>
  <c r="CF323" i="3"/>
  <c r="CF318" i="3"/>
  <c r="CF317" i="3"/>
  <c r="CF314" i="3"/>
  <c r="CF295" i="3"/>
  <c r="CF291" i="3"/>
  <c r="CF262" i="3"/>
  <c r="CF368" i="3"/>
  <c r="CF347" i="3"/>
  <c r="CF336" i="3"/>
  <c r="CF335" i="3"/>
  <c r="CF299" i="3"/>
  <c r="CF296" i="3"/>
  <c r="CF292" i="3"/>
  <c r="CF264" i="3"/>
  <c r="CF259" i="3"/>
  <c r="CF258" i="3"/>
  <c r="CF248" i="3"/>
  <c r="CF342" i="3"/>
  <c r="CF353" i="3"/>
  <c r="CF351" i="3"/>
  <c r="CF329" i="3"/>
  <c r="CF325" i="3"/>
  <c r="CF373" i="3"/>
  <c r="CF341" i="3"/>
  <c r="CF306" i="3"/>
  <c r="CF294" i="3"/>
  <c r="CF293" i="3"/>
  <c r="CF290" i="3"/>
  <c r="CF289" i="3"/>
  <c r="CF311" i="3"/>
  <c r="CF307" i="3"/>
  <c r="CF302" i="3"/>
  <c r="CF328" i="3"/>
  <c r="CF303" i="3"/>
  <c r="CF257" i="3"/>
  <c r="CF255" i="3"/>
  <c r="CF249" i="3"/>
  <c r="CF244" i="3"/>
  <c r="CF243" i="3"/>
  <c r="CF235" i="3"/>
  <c r="CF231" i="3"/>
  <c r="CF225" i="3"/>
  <c r="CF221" i="3"/>
  <c r="CF203" i="3"/>
  <c r="CF199" i="3"/>
  <c r="CF195" i="3"/>
  <c r="CF185" i="3"/>
  <c r="CF180" i="3"/>
  <c r="CF176" i="3"/>
  <c r="CF175" i="3"/>
  <c r="CF164" i="3"/>
  <c r="CF159" i="3"/>
  <c r="CF158" i="3"/>
  <c r="CF147" i="3"/>
  <c r="CF143" i="3"/>
  <c r="CF139" i="3"/>
  <c r="CF133" i="3"/>
  <c r="CF115" i="3"/>
  <c r="CF298" i="3"/>
  <c r="CF260" i="3"/>
  <c r="CF246" i="3"/>
  <c r="CF236" i="3"/>
  <c r="CF232" i="3"/>
  <c r="CF226" i="3"/>
  <c r="CF222" i="3"/>
  <c r="CF204" i="3"/>
  <c r="CF200" i="3"/>
  <c r="CF196" i="3"/>
  <c r="CF186" i="3"/>
  <c r="CF182" i="3"/>
  <c r="CF181" i="3"/>
  <c r="CF177" i="3"/>
  <c r="CF168" i="3"/>
  <c r="CF160" i="3"/>
  <c r="CF155" i="3"/>
  <c r="CF144" i="3"/>
  <c r="CF140" i="3"/>
  <c r="CF136" i="3"/>
  <c r="CF135" i="3"/>
  <c r="CF116" i="3"/>
  <c r="CF312" i="3"/>
  <c r="CF219" i="3"/>
  <c r="CF205" i="3"/>
  <c r="CF202" i="3"/>
  <c r="CF201" i="3"/>
  <c r="CF198" i="3"/>
  <c r="CF197" i="3"/>
  <c r="CF194" i="3"/>
  <c r="CF171" i="3"/>
  <c r="CF170" i="3"/>
  <c r="CF131" i="3"/>
  <c r="CF130" i="3"/>
  <c r="CF114" i="3"/>
  <c r="CF110" i="3"/>
  <c r="CF106" i="3"/>
  <c r="CF101" i="3"/>
  <c r="CF95" i="3"/>
  <c r="CF90" i="3"/>
  <c r="CF86" i="3"/>
  <c r="CF80" i="3"/>
  <c r="CF68" i="3"/>
  <c r="CF64" i="3"/>
  <c r="CF254" i="3"/>
  <c r="CF247" i="3"/>
  <c r="CF169" i="3"/>
  <c r="CF163" i="3"/>
  <c r="CF162" i="3"/>
  <c r="CF111" i="3"/>
  <c r="CF107" i="3"/>
  <c r="CF103" i="3"/>
  <c r="CF102" i="3"/>
  <c r="CF97" i="3"/>
  <c r="CF92" i="3"/>
  <c r="CF91" i="3"/>
  <c r="CF87" i="3"/>
  <c r="CF81" i="3"/>
  <c r="CF72" i="3"/>
  <c r="CF65" i="3"/>
  <c r="CF56" i="3"/>
  <c r="CF301" i="3"/>
  <c r="CF261" i="3"/>
  <c r="CF241" i="3"/>
  <c r="CF234" i="3"/>
  <c r="CF230" i="3"/>
  <c r="CF224" i="3"/>
  <c r="CF220" i="3"/>
  <c r="CF193" i="3"/>
  <c r="CF183" i="3"/>
  <c r="CF184" i="3"/>
  <c r="CF178" i="3"/>
  <c r="CF156" i="3"/>
  <c r="CF145" i="3"/>
  <c r="CF141" i="3"/>
  <c r="CF137" i="3"/>
  <c r="CF132" i="3"/>
  <c r="CF179" i="3"/>
  <c r="CF112" i="3"/>
  <c r="CF109" i="3"/>
  <c r="CF50" i="3"/>
  <c r="CF46" i="3"/>
  <c r="CF42" i="3"/>
  <c r="CF38" i="3"/>
  <c r="CF245" i="3"/>
  <c r="CF233" i="3"/>
  <c r="CF223" i="3"/>
  <c r="CF192" i="3"/>
  <c r="CF146" i="3"/>
  <c r="CF138" i="3"/>
  <c r="CF47" i="3"/>
  <c r="CF43" i="3"/>
  <c r="CF39" i="3"/>
  <c r="CF35" i="3"/>
  <c r="CF190" i="3"/>
  <c r="CF113" i="3"/>
  <c r="CF108" i="3"/>
  <c r="CF105" i="3"/>
  <c r="CF98" i="3"/>
  <c r="CF93" i="3"/>
  <c r="CF89" i="3"/>
  <c r="CF84" i="3"/>
  <c r="CF79" i="3"/>
  <c r="CF76" i="3"/>
  <c r="CF36" i="3"/>
  <c r="CF30" i="3"/>
  <c r="CF4" i="3"/>
  <c r="CF227" i="3"/>
  <c r="CF157" i="3"/>
  <c r="CF77" i="3"/>
  <c r="CF63" i="3"/>
  <c r="CF52" i="3"/>
  <c r="CF49" i="3"/>
  <c r="CF48" i="3"/>
  <c r="CF45" i="3"/>
  <c r="CF44" i="3"/>
  <c r="CF41" i="3"/>
  <c r="CF40" i="3"/>
  <c r="CF33" i="3"/>
  <c r="CF31" i="3"/>
  <c r="CF25" i="3"/>
  <c r="CF17" i="3"/>
  <c r="CF5" i="3"/>
  <c r="CF104" i="3"/>
  <c r="CF100" i="3"/>
  <c r="CF94" i="3"/>
  <c r="CF88" i="3"/>
  <c r="CF82" i="3"/>
  <c r="CF78" i="3"/>
  <c r="CF66" i="3"/>
  <c r="CF61" i="3"/>
  <c r="CF32" i="3"/>
  <c r="CF27" i="3"/>
  <c r="CF26" i="3"/>
  <c r="CF20" i="3"/>
  <c r="CF19" i="3"/>
  <c r="CF9" i="3"/>
  <c r="CF238" i="3"/>
  <c r="CF142" i="3"/>
  <c r="CF67" i="3"/>
  <c r="CF37" i="3"/>
  <c r="CF34" i="3"/>
  <c r="CF29" i="3"/>
  <c r="CF28" i="3"/>
  <c r="CF23" i="3"/>
  <c r="CF21" i="3"/>
  <c r="CF11" i="3"/>
  <c r="CG2" i="3"/>
  <c r="CF24" i="3"/>
  <c r="CF15" i="3"/>
  <c r="CG419" i="3" l="1"/>
  <c r="CG418" i="3"/>
  <c r="CG421" i="3"/>
  <c r="CG417" i="3"/>
  <c r="CG407" i="3"/>
  <c r="CG405" i="3"/>
  <c r="CG398" i="3"/>
  <c r="CG399" i="3"/>
  <c r="CG394" i="3"/>
  <c r="CG408" i="3"/>
  <c r="CG389" i="3"/>
  <c r="CG416" i="3"/>
  <c r="CG404" i="3"/>
  <c r="CG397" i="3"/>
  <c r="CG390" i="3"/>
  <c r="CG420" i="3"/>
  <c r="CG385" i="3"/>
  <c r="CG371" i="3"/>
  <c r="CG366" i="3"/>
  <c r="CG362" i="3"/>
  <c r="CG361" i="3"/>
  <c r="CG393" i="3"/>
  <c r="CG388" i="3"/>
  <c r="CG387" i="3"/>
  <c r="CG386" i="3"/>
  <c r="CG373" i="3"/>
  <c r="CG367" i="3"/>
  <c r="CG363" i="3"/>
  <c r="CG396" i="3"/>
  <c r="CG383" i="3"/>
  <c r="CG379" i="3"/>
  <c r="CG350" i="3"/>
  <c r="CG345" i="3"/>
  <c r="CG391" i="3"/>
  <c r="CG351" i="3"/>
  <c r="CG346" i="3"/>
  <c r="CG341" i="3"/>
  <c r="CG360" i="3"/>
  <c r="CG340" i="3"/>
  <c r="CG339" i="3"/>
  <c r="CG327" i="3"/>
  <c r="CG321" i="3"/>
  <c r="CG316" i="3"/>
  <c r="CG310" i="3"/>
  <c r="CG305" i="3"/>
  <c r="CG301" i="3"/>
  <c r="CG376" i="3"/>
  <c r="CG368" i="3"/>
  <c r="CG365" i="3"/>
  <c r="CG335" i="3"/>
  <c r="CG328" i="3"/>
  <c r="CG323" i="3"/>
  <c r="CG317" i="3"/>
  <c r="CG311" i="3"/>
  <c r="CG306" i="3"/>
  <c r="CG302" i="3"/>
  <c r="CG347" i="3"/>
  <c r="CG343" i="3"/>
  <c r="CG337" i="3"/>
  <c r="CG336" i="3"/>
  <c r="CG299" i="3"/>
  <c r="CG296" i="3"/>
  <c r="CG292" i="3"/>
  <c r="CG264" i="3"/>
  <c r="CG259" i="3"/>
  <c r="CG258" i="3"/>
  <c r="CG400" i="3"/>
  <c r="CG375" i="3"/>
  <c r="CG370" i="3"/>
  <c r="CG330" i="3"/>
  <c r="CG329" i="3"/>
  <c r="CG326" i="3"/>
  <c r="CG325" i="3"/>
  <c r="CG312" i="3"/>
  <c r="CG309" i="3"/>
  <c r="CG307" i="3"/>
  <c r="CG304" i="3"/>
  <c r="CG303" i="3"/>
  <c r="CG293" i="3"/>
  <c r="CG289" i="3"/>
  <c r="CG260" i="3"/>
  <c r="CG249" i="3"/>
  <c r="CG245" i="3"/>
  <c r="CG364" i="3"/>
  <c r="CG406" i="3"/>
  <c r="CG384" i="3"/>
  <c r="CG353" i="3"/>
  <c r="CG349" i="3"/>
  <c r="CG324" i="3"/>
  <c r="CG318" i="3"/>
  <c r="CG319" i="3"/>
  <c r="CG315" i="3"/>
  <c r="CG300" i="3"/>
  <c r="CG342" i="3"/>
  <c r="CG338" i="3"/>
  <c r="CG314" i="3"/>
  <c r="CG298" i="3"/>
  <c r="CG294" i="3"/>
  <c r="CG290" i="3"/>
  <c r="CG246" i="3"/>
  <c r="CG236" i="3"/>
  <c r="CG232" i="3"/>
  <c r="CG226" i="3"/>
  <c r="CG222" i="3"/>
  <c r="CG204" i="3"/>
  <c r="CG200" i="3"/>
  <c r="CG196" i="3"/>
  <c r="CG186" i="3"/>
  <c r="CG182" i="3"/>
  <c r="CG181" i="3"/>
  <c r="CG177" i="3"/>
  <c r="CG168" i="3"/>
  <c r="CG160" i="3"/>
  <c r="CG155" i="3"/>
  <c r="CG144" i="3"/>
  <c r="CG140" i="3"/>
  <c r="CG136" i="3"/>
  <c r="CG135" i="3"/>
  <c r="CG116" i="3"/>
  <c r="CG295" i="3"/>
  <c r="CG291" i="3"/>
  <c r="CG262" i="3"/>
  <c r="CG248" i="3"/>
  <c r="CG238" i="3"/>
  <c r="CG233" i="3"/>
  <c r="CG227" i="3"/>
  <c r="CG223" i="3"/>
  <c r="CG205" i="3"/>
  <c r="CG201" i="3"/>
  <c r="CG197" i="3"/>
  <c r="CG192" i="3"/>
  <c r="CG190" i="3"/>
  <c r="CG183" i="3"/>
  <c r="CG178" i="3"/>
  <c r="CG170" i="3"/>
  <c r="CG169" i="3"/>
  <c r="CG162" i="3"/>
  <c r="CG156" i="3"/>
  <c r="CG145" i="3"/>
  <c r="CG141" i="3"/>
  <c r="CG137" i="3"/>
  <c r="CG130" i="3"/>
  <c r="CG254" i="3"/>
  <c r="CG247" i="3"/>
  <c r="CG244" i="3"/>
  <c r="CG164" i="3"/>
  <c r="CG163" i="3"/>
  <c r="CG159" i="3"/>
  <c r="CG111" i="3"/>
  <c r="CG107" i="3"/>
  <c r="CG103" i="3"/>
  <c r="CG102" i="3"/>
  <c r="CG97" i="3"/>
  <c r="CG92" i="3"/>
  <c r="CG91" i="3"/>
  <c r="CG87" i="3"/>
  <c r="CG81" i="3"/>
  <c r="CG72" i="3"/>
  <c r="CG65" i="3"/>
  <c r="CG243" i="3"/>
  <c r="CG241" i="3"/>
  <c r="CG235" i="3"/>
  <c r="CG234" i="3"/>
  <c r="CG231" i="3"/>
  <c r="CG230" i="3"/>
  <c r="CG225" i="3"/>
  <c r="CG224" i="3"/>
  <c r="CG221" i="3"/>
  <c r="CG220" i="3"/>
  <c r="CG193" i="3"/>
  <c r="CG158" i="3"/>
  <c r="CG157" i="3"/>
  <c r="CG147" i="3"/>
  <c r="CG146" i="3"/>
  <c r="CG143" i="3"/>
  <c r="CG142" i="3"/>
  <c r="CG139" i="3"/>
  <c r="CG138" i="3"/>
  <c r="CG133" i="3"/>
  <c r="CG132" i="3"/>
  <c r="CG112" i="3"/>
  <c r="CG108" i="3"/>
  <c r="CG104" i="3"/>
  <c r="CG98" i="3"/>
  <c r="CG93" i="3"/>
  <c r="CG88" i="3"/>
  <c r="CG82" i="3"/>
  <c r="CG78" i="3"/>
  <c r="CG76" i="3"/>
  <c r="CG66" i="3"/>
  <c r="CG61" i="3"/>
  <c r="CG257" i="3"/>
  <c r="CG255" i="3"/>
  <c r="CG219" i="3"/>
  <c r="CG202" i="3"/>
  <c r="CG198" i="3"/>
  <c r="CG194" i="3"/>
  <c r="CG184" i="3"/>
  <c r="CG171" i="3"/>
  <c r="CG203" i="3"/>
  <c r="CG199" i="3"/>
  <c r="CG195" i="3"/>
  <c r="CG179" i="3"/>
  <c r="CG176" i="3"/>
  <c r="CG175" i="3"/>
  <c r="CG131" i="3"/>
  <c r="CG180" i="3"/>
  <c r="CG114" i="3"/>
  <c r="CG56" i="3"/>
  <c r="CG47" i="3"/>
  <c r="CG43" i="3"/>
  <c r="CG39" i="3"/>
  <c r="CG261" i="3"/>
  <c r="CG185" i="3"/>
  <c r="CG113" i="3"/>
  <c r="CG106" i="3"/>
  <c r="CG105" i="3"/>
  <c r="CG101" i="3"/>
  <c r="CG100" i="3"/>
  <c r="CG95" i="3"/>
  <c r="CG94" i="3"/>
  <c r="CG90" i="3"/>
  <c r="CG89" i="3"/>
  <c r="CG86" i="3"/>
  <c r="CG84" i="3"/>
  <c r="CG80" i="3"/>
  <c r="CG79" i="3"/>
  <c r="CG63" i="3"/>
  <c r="CG52" i="3"/>
  <c r="CG48" i="3"/>
  <c r="CG44" i="3"/>
  <c r="CG40" i="3"/>
  <c r="CG36" i="3"/>
  <c r="CG32" i="3"/>
  <c r="CG109" i="3"/>
  <c r="CG77" i="3"/>
  <c r="CG68" i="3"/>
  <c r="CG49" i="3"/>
  <c r="CG46" i="3"/>
  <c r="CG45" i="3"/>
  <c r="CG42" i="3"/>
  <c r="CG41" i="3"/>
  <c r="CG38" i="3"/>
  <c r="CG33" i="3"/>
  <c r="CG31" i="3"/>
  <c r="CG25" i="3"/>
  <c r="CG17" i="3"/>
  <c r="CG5" i="3"/>
  <c r="CG110" i="3"/>
  <c r="CG35" i="3"/>
  <c r="CG27" i="3"/>
  <c r="CG26" i="3"/>
  <c r="CG20" i="3"/>
  <c r="CG19" i="3"/>
  <c r="CG9" i="3"/>
  <c r="CG115" i="3"/>
  <c r="CG67" i="3"/>
  <c r="CG64" i="3"/>
  <c r="CG50" i="3"/>
  <c r="CG37" i="3"/>
  <c r="CG34" i="3"/>
  <c r="CG29" i="3"/>
  <c r="CG28" i="3"/>
  <c r="CG23" i="3"/>
  <c r="CG21" i="3"/>
  <c r="CG11" i="3"/>
  <c r="CH2" i="3"/>
  <c r="CG30" i="3"/>
  <c r="CG24" i="3"/>
  <c r="CG15" i="3"/>
  <c r="CG4" i="3"/>
  <c r="CH419" i="3" l="1"/>
  <c r="CH421" i="3"/>
  <c r="CH420" i="3"/>
  <c r="CH407" i="3"/>
  <c r="CH416" i="3"/>
  <c r="CH406" i="3"/>
  <c r="CH399" i="3"/>
  <c r="CH417" i="3"/>
  <c r="CH405" i="3"/>
  <c r="CH418" i="3"/>
  <c r="CH404" i="3"/>
  <c r="CH396" i="3"/>
  <c r="CH397" i="3"/>
  <c r="CH394" i="3"/>
  <c r="CH390" i="3"/>
  <c r="CH400" i="3"/>
  <c r="CH398" i="3"/>
  <c r="CH393" i="3"/>
  <c r="CH387" i="3"/>
  <c r="CH388" i="3"/>
  <c r="CH386" i="3"/>
  <c r="CH373" i="3"/>
  <c r="CH367" i="3"/>
  <c r="CH363" i="3"/>
  <c r="CH391" i="3"/>
  <c r="CH389" i="3"/>
  <c r="CH379" i="3"/>
  <c r="CH375" i="3"/>
  <c r="CH368" i="3"/>
  <c r="CH364" i="3"/>
  <c r="CH408" i="3"/>
  <c r="CH351" i="3"/>
  <c r="CH346" i="3"/>
  <c r="CH341" i="3"/>
  <c r="CH376" i="3"/>
  <c r="CH370" i="3"/>
  <c r="CH365" i="3"/>
  <c r="CH360" i="3"/>
  <c r="CH353" i="3"/>
  <c r="CH347" i="3"/>
  <c r="CH342" i="3"/>
  <c r="CH385" i="3"/>
  <c r="CH361" i="3"/>
  <c r="CH335" i="3"/>
  <c r="CH328" i="3"/>
  <c r="CH323" i="3"/>
  <c r="CH317" i="3"/>
  <c r="CH311" i="3"/>
  <c r="CH306" i="3"/>
  <c r="CH302" i="3"/>
  <c r="CH298" i="3"/>
  <c r="CH371" i="3"/>
  <c r="CH362" i="3"/>
  <c r="CH349" i="3"/>
  <c r="CH343" i="3"/>
  <c r="CH336" i="3"/>
  <c r="CH329" i="3"/>
  <c r="CH325" i="3"/>
  <c r="CH324" i="3"/>
  <c r="CH318" i="3"/>
  <c r="CH314" i="3"/>
  <c r="CH312" i="3"/>
  <c r="CH307" i="3"/>
  <c r="CH303" i="3"/>
  <c r="CH383" i="3"/>
  <c r="CH366" i="3"/>
  <c r="CH350" i="3"/>
  <c r="CH330" i="3"/>
  <c r="CH326" i="3"/>
  <c r="CH309" i="3"/>
  <c r="CH304" i="3"/>
  <c r="CH293" i="3"/>
  <c r="CH289" i="3"/>
  <c r="CH260" i="3"/>
  <c r="CH384" i="3"/>
  <c r="CH340" i="3"/>
  <c r="CH327" i="3"/>
  <c r="CH310" i="3"/>
  <c r="CH305" i="3"/>
  <c r="CH301" i="3"/>
  <c r="CH294" i="3"/>
  <c r="CH290" i="3"/>
  <c r="CH261" i="3"/>
  <c r="CH255" i="3"/>
  <c r="CH254" i="3"/>
  <c r="CH246" i="3"/>
  <c r="CH345" i="3"/>
  <c r="CH338" i="3"/>
  <c r="CH339" i="3"/>
  <c r="CH319" i="3"/>
  <c r="CH315" i="3"/>
  <c r="CH299" i="3"/>
  <c r="CH257" i="3"/>
  <c r="CH295" i="3"/>
  <c r="CH291" i="3"/>
  <c r="CH262" i="3"/>
  <c r="CH258" i="3"/>
  <c r="CH248" i="3"/>
  <c r="CH238" i="3"/>
  <c r="CH233" i="3"/>
  <c r="CH227" i="3"/>
  <c r="CH223" i="3"/>
  <c r="CH205" i="3"/>
  <c r="CH201" i="3"/>
  <c r="CH197" i="3"/>
  <c r="CH192" i="3"/>
  <c r="CH190" i="3"/>
  <c r="CH183" i="3"/>
  <c r="CH178" i="3"/>
  <c r="CH170" i="3"/>
  <c r="CH169" i="3"/>
  <c r="CH162" i="3"/>
  <c r="CH156" i="3"/>
  <c r="CH145" i="3"/>
  <c r="CH141" i="3"/>
  <c r="CH137" i="3"/>
  <c r="CH130" i="3"/>
  <c r="CH337" i="3"/>
  <c r="CH247" i="3"/>
  <c r="CH245" i="3"/>
  <c r="CH241" i="3"/>
  <c r="CH234" i="3"/>
  <c r="CH230" i="3"/>
  <c r="CH224" i="3"/>
  <c r="CH220" i="3"/>
  <c r="CH219" i="3"/>
  <c r="CH202" i="3"/>
  <c r="CH198" i="3"/>
  <c r="CH194" i="3"/>
  <c r="CH193" i="3"/>
  <c r="CH184" i="3"/>
  <c r="CH179" i="3"/>
  <c r="CH171" i="3"/>
  <c r="CH163" i="3"/>
  <c r="CH157" i="3"/>
  <c r="CH146" i="3"/>
  <c r="CH142" i="3"/>
  <c r="CH138" i="3"/>
  <c r="CH132" i="3"/>
  <c r="CH131" i="3"/>
  <c r="CH243" i="3"/>
  <c r="CH235" i="3"/>
  <c r="CH231" i="3"/>
  <c r="CH225" i="3"/>
  <c r="CH221" i="3"/>
  <c r="CH168" i="3"/>
  <c r="CH160" i="3"/>
  <c r="CH158" i="3"/>
  <c r="CH147" i="3"/>
  <c r="CH143" i="3"/>
  <c r="CH139" i="3"/>
  <c r="CH133" i="3"/>
  <c r="CH112" i="3"/>
  <c r="CH108" i="3"/>
  <c r="CH104" i="3"/>
  <c r="CH98" i="3"/>
  <c r="CH93" i="3"/>
  <c r="CH88" i="3"/>
  <c r="CH82" i="3"/>
  <c r="CH78" i="3"/>
  <c r="CH76" i="3"/>
  <c r="CH66" i="3"/>
  <c r="CH259" i="3"/>
  <c r="CH236" i="3"/>
  <c r="CH232" i="3"/>
  <c r="CH226" i="3"/>
  <c r="CH222" i="3"/>
  <c r="CH185" i="3"/>
  <c r="CH180" i="3"/>
  <c r="CH176" i="3"/>
  <c r="CH155" i="3"/>
  <c r="CH144" i="3"/>
  <c r="CH140" i="3"/>
  <c r="CH136" i="3"/>
  <c r="CH135" i="3"/>
  <c r="CH113" i="3"/>
  <c r="CH109" i="3"/>
  <c r="CH105" i="3"/>
  <c r="CH100" i="3"/>
  <c r="CH94" i="3"/>
  <c r="CH89" i="3"/>
  <c r="CH84" i="3"/>
  <c r="CH79" i="3"/>
  <c r="CH77" i="3"/>
  <c r="CH67" i="3"/>
  <c r="CH63" i="3"/>
  <c r="CH50" i="3"/>
  <c r="CH203" i="3"/>
  <c r="CH199" i="3"/>
  <c r="CH195" i="3"/>
  <c r="CH186" i="3"/>
  <c r="CH175" i="3"/>
  <c r="CH181" i="3"/>
  <c r="CH159" i="3"/>
  <c r="CH115" i="3"/>
  <c r="CH182" i="3"/>
  <c r="CH164" i="3"/>
  <c r="CH106" i="3"/>
  <c r="CH101" i="3"/>
  <c r="CH95" i="3"/>
  <c r="CH90" i="3"/>
  <c r="CH86" i="3"/>
  <c r="CH80" i="3"/>
  <c r="CH52" i="3"/>
  <c r="CH48" i="3"/>
  <c r="CH44" i="3"/>
  <c r="CH40" i="3"/>
  <c r="CH321" i="3"/>
  <c r="CH316" i="3"/>
  <c r="CH249" i="3"/>
  <c r="CH204" i="3"/>
  <c r="CH200" i="3"/>
  <c r="CH196" i="3"/>
  <c r="CH111" i="3"/>
  <c r="CH110" i="3"/>
  <c r="CH103" i="3"/>
  <c r="CH102" i="3"/>
  <c r="CH97" i="3"/>
  <c r="CH92" i="3"/>
  <c r="CH91" i="3"/>
  <c r="CH87" i="3"/>
  <c r="CH81" i="3"/>
  <c r="CH68" i="3"/>
  <c r="CH64" i="3"/>
  <c r="CH49" i="3"/>
  <c r="CH45" i="3"/>
  <c r="CH41" i="3"/>
  <c r="CH37" i="3"/>
  <c r="CH33" i="3"/>
  <c r="CH114" i="3"/>
  <c r="CH65" i="3"/>
  <c r="CH47" i="3"/>
  <c r="CH43" i="3"/>
  <c r="CH39" i="3"/>
  <c r="CH35" i="3"/>
  <c r="CH27" i="3"/>
  <c r="CH26" i="3"/>
  <c r="CH300" i="3"/>
  <c r="CH296" i="3"/>
  <c r="CH292" i="3"/>
  <c r="CH264" i="3"/>
  <c r="CH116" i="3"/>
  <c r="CH61" i="3"/>
  <c r="CH34" i="3"/>
  <c r="CH32" i="3"/>
  <c r="CH29" i="3"/>
  <c r="CH28" i="3"/>
  <c r="CH23" i="3"/>
  <c r="CH21" i="3"/>
  <c r="CH11" i="3"/>
  <c r="CI2" i="3"/>
  <c r="CH177" i="3"/>
  <c r="CH72" i="3"/>
  <c r="CH30" i="3"/>
  <c r="CH24" i="3"/>
  <c r="CH15" i="3"/>
  <c r="CH4" i="3"/>
  <c r="CH244" i="3"/>
  <c r="CH107" i="3"/>
  <c r="CH56" i="3"/>
  <c r="CH46" i="3"/>
  <c r="CH42" i="3"/>
  <c r="CH38" i="3"/>
  <c r="CH36" i="3"/>
  <c r="CH31" i="3"/>
  <c r="CH25" i="3"/>
  <c r="CH17" i="3"/>
  <c r="CH5" i="3"/>
  <c r="CH20" i="3"/>
  <c r="CH19" i="3"/>
  <c r="CH9" i="3"/>
  <c r="CI420" i="3" l="1"/>
  <c r="CI419" i="3"/>
  <c r="CI408" i="3"/>
  <c r="CI421" i="3"/>
  <c r="CI416" i="3"/>
  <c r="CI407" i="3"/>
  <c r="CI400" i="3"/>
  <c r="CI418" i="3"/>
  <c r="CI404" i="3"/>
  <c r="CI399" i="3"/>
  <c r="CI398" i="3"/>
  <c r="CI391" i="3"/>
  <c r="CI405" i="3"/>
  <c r="CI393" i="3"/>
  <c r="CI387" i="3"/>
  <c r="CI417" i="3"/>
  <c r="CI388" i="3"/>
  <c r="CI394" i="3"/>
  <c r="CI389" i="3"/>
  <c r="CI379" i="3"/>
  <c r="CI375" i="3"/>
  <c r="CI368" i="3"/>
  <c r="CI364" i="3"/>
  <c r="CI406" i="3"/>
  <c r="CI397" i="3"/>
  <c r="CI390" i="3"/>
  <c r="CI384" i="3"/>
  <c r="CI383" i="3"/>
  <c r="CI376" i="3"/>
  <c r="CI370" i="3"/>
  <c r="CI365" i="3"/>
  <c r="CI360" i="3"/>
  <c r="CI353" i="3"/>
  <c r="CI347" i="3"/>
  <c r="CI342" i="3"/>
  <c r="CI371" i="3"/>
  <c r="CI366" i="3"/>
  <c r="CI362" i="3"/>
  <c r="CI361" i="3"/>
  <c r="CI349" i="3"/>
  <c r="CI343" i="3"/>
  <c r="CI367" i="3"/>
  <c r="CI336" i="3"/>
  <c r="CI329" i="3"/>
  <c r="CI325" i="3"/>
  <c r="CI324" i="3"/>
  <c r="CI318" i="3"/>
  <c r="CI314" i="3"/>
  <c r="CI312" i="3"/>
  <c r="CI307" i="3"/>
  <c r="CI303" i="3"/>
  <c r="CI299" i="3"/>
  <c r="CI386" i="3"/>
  <c r="CI350" i="3"/>
  <c r="CI345" i="3"/>
  <c r="CI338" i="3"/>
  <c r="CI337" i="3"/>
  <c r="CI330" i="3"/>
  <c r="CI326" i="3"/>
  <c r="CI319" i="3"/>
  <c r="CI315" i="3"/>
  <c r="CI309" i="3"/>
  <c r="CI304" i="3"/>
  <c r="CI340" i="3"/>
  <c r="CI335" i="3"/>
  <c r="CI327" i="3"/>
  <c r="CI310" i="3"/>
  <c r="CI305" i="3"/>
  <c r="CI301" i="3"/>
  <c r="CI294" i="3"/>
  <c r="CI290" i="3"/>
  <c r="CI261" i="3"/>
  <c r="CI396" i="3"/>
  <c r="CI385" i="3"/>
  <c r="CI373" i="3"/>
  <c r="CI351" i="3"/>
  <c r="CI341" i="3"/>
  <c r="CI328" i="3"/>
  <c r="CI311" i="3"/>
  <c r="CI306" i="3"/>
  <c r="CI302" i="3"/>
  <c r="CI300" i="3"/>
  <c r="CI298" i="3"/>
  <c r="CI295" i="3"/>
  <c r="CI291" i="3"/>
  <c r="CI262" i="3"/>
  <c r="CI257" i="3"/>
  <c r="CI247" i="3"/>
  <c r="CI346" i="3"/>
  <c r="CI363" i="3"/>
  <c r="CI321" i="3"/>
  <c r="CI316" i="3"/>
  <c r="CI339" i="3"/>
  <c r="CI260" i="3"/>
  <c r="CI245" i="3"/>
  <c r="CI241" i="3"/>
  <c r="CI234" i="3"/>
  <c r="CI230" i="3"/>
  <c r="CI224" i="3"/>
  <c r="CI220" i="3"/>
  <c r="CI219" i="3"/>
  <c r="CI202" i="3"/>
  <c r="CI198" i="3"/>
  <c r="CI194" i="3"/>
  <c r="CI193" i="3"/>
  <c r="CI184" i="3"/>
  <c r="CI179" i="3"/>
  <c r="CI171" i="3"/>
  <c r="CI163" i="3"/>
  <c r="CI157" i="3"/>
  <c r="CI146" i="3"/>
  <c r="CI142" i="3"/>
  <c r="CI138" i="3"/>
  <c r="CI132" i="3"/>
  <c r="CI131" i="3"/>
  <c r="CI296" i="3"/>
  <c r="CI292" i="3"/>
  <c r="CI264" i="3"/>
  <c r="CI259" i="3"/>
  <c r="CI254" i="3"/>
  <c r="CI244" i="3"/>
  <c r="CI243" i="3"/>
  <c r="CI235" i="3"/>
  <c r="CI231" i="3"/>
  <c r="CI225" i="3"/>
  <c r="CI221" i="3"/>
  <c r="CI203" i="3"/>
  <c r="CI199" i="3"/>
  <c r="CI195" i="3"/>
  <c r="CI185" i="3"/>
  <c r="CI180" i="3"/>
  <c r="CI176" i="3"/>
  <c r="CI175" i="3"/>
  <c r="CI164" i="3"/>
  <c r="CI159" i="3"/>
  <c r="CI158" i="3"/>
  <c r="CI147" i="3"/>
  <c r="CI143" i="3"/>
  <c r="CI139" i="3"/>
  <c r="CI133" i="3"/>
  <c r="CI115" i="3"/>
  <c r="CI236" i="3"/>
  <c r="CI232" i="3"/>
  <c r="CI226" i="3"/>
  <c r="CI222" i="3"/>
  <c r="CI169" i="3"/>
  <c r="CI162" i="3"/>
  <c r="CI155" i="3"/>
  <c r="CI144" i="3"/>
  <c r="CI140" i="3"/>
  <c r="CI136" i="3"/>
  <c r="CI135" i="3"/>
  <c r="CI113" i="3"/>
  <c r="CI109" i="3"/>
  <c r="CI105" i="3"/>
  <c r="CI100" i="3"/>
  <c r="CI94" i="3"/>
  <c r="CI89" i="3"/>
  <c r="CI84" i="3"/>
  <c r="CI79" i="3"/>
  <c r="CI77" i="3"/>
  <c r="CI67" i="3"/>
  <c r="CI258" i="3"/>
  <c r="CI255" i="3"/>
  <c r="CI249" i="3"/>
  <c r="CI238" i="3"/>
  <c r="CI233" i="3"/>
  <c r="CI227" i="3"/>
  <c r="CI223" i="3"/>
  <c r="CI192" i="3"/>
  <c r="CI186" i="3"/>
  <c r="CI182" i="3"/>
  <c r="CI181" i="3"/>
  <c r="CI177" i="3"/>
  <c r="CI156" i="3"/>
  <c r="CI145" i="3"/>
  <c r="CI141" i="3"/>
  <c r="CI137" i="3"/>
  <c r="CI114" i="3"/>
  <c r="CI110" i="3"/>
  <c r="CI106" i="3"/>
  <c r="CI101" i="3"/>
  <c r="CI95" i="3"/>
  <c r="CI90" i="3"/>
  <c r="CI86" i="3"/>
  <c r="CI80" i="3"/>
  <c r="CI68" i="3"/>
  <c r="CI64" i="3"/>
  <c r="CI52" i="3"/>
  <c r="CI246" i="3"/>
  <c r="CI178" i="3"/>
  <c r="CI168" i="3"/>
  <c r="CI130" i="3"/>
  <c r="CI204" i="3"/>
  <c r="CI200" i="3"/>
  <c r="CI196" i="3"/>
  <c r="CI190" i="3"/>
  <c r="CI183" i="3"/>
  <c r="CI111" i="3"/>
  <c r="CI103" i="3"/>
  <c r="CI102" i="3"/>
  <c r="CI97" i="3"/>
  <c r="CI92" i="3"/>
  <c r="CI91" i="3"/>
  <c r="CI87" i="3"/>
  <c r="CI81" i="3"/>
  <c r="CI63" i="3"/>
  <c r="CI49" i="3"/>
  <c r="CI45" i="3"/>
  <c r="CI41" i="3"/>
  <c r="CI248" i="3"/>
  <c r="CI205" i="3"/>
  <c r="CI201" i="3"/>
  <c r="CI197" i="3"/>
  <c r="CI108" i="3"/>
  <c r="CI104" i="3"/>
  <c r="CI98" i="3"/>
  <c r="CI93" i="3"/>
  <c r="CI88" i="3"/>
  <c r="CI82" i="3"/>
  <c r="CI78" i="3"/>
  <c r="CI72" i="3"/>
  <c r="CI65" i="3"/>
  <c r="CI61" i="3"/>
  <c r="CI46" i="3"/>
  <c r="CI42" i="3"/>
  <c r="CI38" i="3"/>
  <c r="CI34" i="3"/>
  <c r="CI323" i="3"/>
  <c r="CI170" i="3"/>
  <c r="CI116" i="3"/>
  <c r="CI48" i="3"/>
  <c r="CI44" i="3"/>
  <c r="CI40" i="3"/>
  <c r="CI32" i="3"/>
  <c r="CI29" i="3"/>
  <c r="CI28" i="3"/>
  <c r="CI23" i="3"/>
  <c r="CI21" i="3"/>
  <c r="CI11" i="3"/>
  <c r="CI66" i="3"/>
  <c r="CI50" i="3"/>
  <c r="CI37" i="3"/>
  <c r="CI30" i="3"/>
  <c r="CI24" i="3"/>
  <c r="CI15" i="3"/>
  <c r="CI4" i="3"/>
  <c r="CI317" i="3"/>
  <c r="CI293" i="3"/>
  <c r="CI289" i="3"/>
  <c r="CI107" i="3"/>
  <c r="CI56" i="3"/>
  <c r="CI36" i="3"/>
  <c r="CI31" i="3"/>
  <c r="CI25" i="3"/>
  <c r="CI17" i="3"/>
  <c r="CI5" i="3"/>
  <c r="CI160" i="3"/>
  <c r="CI112" i="3"/>
  <c r="CI76" i="3"/>
  <c r="CI47" i="3"/>
  <c r="CI43" i="3"/>
  <c r="CI39" i="3"/>
  <c r="CI35" i="3"/>
  <c r="CI33" i="3"/>
  <c r="CI27" i="3"/>
  <c r="CI26" i="3"/>
  <c r="CI20" i="3"/>
  <c r="CI19" i="3"/>
  <c r="CI9" i="3"/>
  <c r="CJ2" i="3"/>
  <c r="CJ421" i="3" l="1"/>
  <c r="CJ420" i="3"/>
  <c r="CJ418" i="3"/>
  <c r="CJ417" i="3"/>
  <c r="CJ416" i="3"/>
  <c r="CJ419" i="3"/>
  <c r="CJ408" i="3"/>
  <c r="CJ404" i="3"/>
  <c r="CJ397" i="3"/>
  <c r="CJ407" i="3"/>
  <c r="CJ406" i="3"/>
  <c r="CJ400" i="3"/>
  <c r="CJ393" i="3"/>
  <c r="CJ398" i="3"/>
  <c r="CJ388" i="3"/>
  <c r="CJ396" i="3"/>
  <c r="CJ391" i="3"/>
  <c r="CJ389" i="3"/>
  <c r="CJ390" i="3"/>
  <c r="CJ387" i="3"/>
  <c r="CJ384" i="3"/>
  <c r="CJ383" i="3"/>
  <c r="CJ376" i="3"/>
  <c r="CJ370" i="3"/>
  <c r="CJ365" i="3"/>
  <c r="CJ405" i="3"/>
  <c r="CJ385" i="3"/>
  <c r="CJ371" i="3"/>
  <c r="CJ366" i="3"/>
  <c r="CJ362" i="3"/>
  <c r="CJ361" i="3"/>
  <c r="CJ349" i="3"/>
  <c r="CJ343" i="3"/>
  <c r="CJ375" i="3"/>
  <c r="CJ373" i="3"/>
  <c r="CJ368" i="3"/>
  <c r="CJ367" i="3"/>
  <c r="CJ364" i="3"/>
  <c r="CJ363" i="3"/>
  <c r="CJ350" i="3"/>
  <c r="CJ345" i="3"/>
  <c r="CJ340" i="3"/>
  <c r="CJ399" i="3"/>
  <c r="CJ394" i="3"/>
  <c r="CJ386" i="3"/>
  <c r="CJ338" i="3"/>
  <c r="CJ337" i="3"/>
  <c r="CJ330" i="3"/>
  <c r="CJ326" i="3"/>
  <c r="CJ319" i="3"/>
  <c r="CJ315" i="3"/>
  <c r="CJ309" i="3"/>
  <c r="CJ304" i="3"/>
  <c r="CJ300" i="3"/>
  <c r="CJ353" i="3"/>
  <c r="CJ351" i="3"/>
  <c r="CJ347" i="3"/>
  <c r="CJ346" i="3"/>
  <c r="CJ342" i="3"/>
  <c r="CJ341" i="3"/>
  <c r="CJ339" i="3"/>
  <c r="CJ327" i="3"/>
  <c r="CJ321" i="3"/>
  <c r="CJ316" i="3"/>
  <c r="CJ310" i="3"/>
  <c r="CJ305" i="3"/>
  <c r="CJ301" i="3"/>
  <c r="CJ379" i="3"/>
  <c r="CJ329" i="3"/>
  <c r="CJ328" i="3"/>
  <c r="CJ325" i="3"/>
  <c r="CJ312" i="3"/>
  <c r="CJ311" i="3"/>
  <c r="CJ307" i="3"/>
  <c r="CJ306" i="3"/>
  <c r="CJ303" i="3"/>
  <c r="CJ302" i="3"/>
  <c r="CJ298" i="3"/>
  <c r="CJ295" i="3"/>
  <c r="CJ291" i="3"/>
  <c r="CJ262" i="3"/>
  <c r="CJ296" i="3"/>
  <c r="CJ292" i="3"/>
  <c r="CJ264" i="3"/>
  <c r="CJ259" i="3"/>
  <c r="CJ258" i="3"/>
  <c r="CJ248" i="3"/>
  <c r="CJ360" i="3"/>
  <c r="CJ336" i="3"/>
  <c r="CJ335" i="3"/>
  <c r="CJ314" i="3"/>
  <c r="CJ299" i="3"/>
  <c r="CJ324" i="3"/>
  <c r="CJ323" i="3"/>
  <c r="CJ318" i="3"/>
  <c r="CJ317" i="3"/>
  <c r="CJ254" i="3"/>
  <c r="CJ247" i="3"/>
  <c r="CJ244" i="3"/>
  <c r="CJ243" i="3"/>
  <c r="CJ235" i="3"/>
  <c r="CJ231" i="3"/>
  <c r="CJ225" i="3"/>
  <c r="CJ221" i="3"/>
  <c r="CJ203" i="3"/>
  <c r="CJ199" i="3"/>
  <c r="CJ195" i="3"/>
  <c r="CJ185" i="3"/>
  <c r="CJ180" i="3"/>
  <c r="CJ176" i="3"/>
  <c r="CJ175" i="3"/>
  <c r="CJ164" i="3"/>
  <c r="CJ159" i="3"/>
  <c r="CJ158" i="3"/>
  <c r="CJ147" i="3"/>
  <c r="CJ143" i="3"/>
  <c r="CJ139" i="3"/>
  <c r="CJ133" i="3"/>
  <c r="CJ115" i="3"/>
  <c r="CJ261" i="3"/>
  <c r="CJ255" i="3"/>
  <c r="CJ249" i="3"/>
  <c r="CJ236" i="3"/>
  <c r="CJ232" i="3"/>
  <c r="CJ226" i="3"/>
  <c r="CJ222" i="3"/>
  <c r="CJ204" i="3"/>
  <c r="CJ200" i="3"/>
  <c r="CJ196" i="3"/>
  <c r="CJ186" i="3"/>
  <c r="CJ182" i="3"/>
  <c r="CJ181" i="3"/>
  <c r="CJ177" i="3"/>
  <c r="CJ168" i="3"/>
  <c r="CJ160" i="3"/>
  <c r="CJ155" i="3"/>
  <c r="CJ144" i="3"/>
  <c r="CJ140" i="3"/>
  <c r="CJ136" i="3"/>
  <c r="CJ135" i="3"/>
  <c r="CJ116" i="3"/>
  <c r="CJ241" i="3"/>
  <c r="CJ238" i="3"/>
  <c r="CJ234" i="3"/>
  <c r="CJ233" i="3"/>
  <c r="CJ230" i="3"/>
  <c r="CJ227" i="3"/>
  <c r="CJ224" i="3"/>
  <c r="CJ223" i="3"/>
  <c r="CJ220" i="3"/>
  <c r="CJ193" i="3"/>
  <c r="CJ192" i="3"/>
  <c r="CJ157" i="3"/>
  <c r="CJ156" i="3"/>
  <c r="CJ146" i="3"/>
  <c r="CJ145" i="3"/>
  <c r="CJ142" i="3"/>
  <c r="CJ141" i="3"/>
  <c r="CJ138" i="3"/>
  <c r="CJ137" i="3"/>
  <c r="CJ132" i="3"/>
  <c r="CJ114" i="3"/>
  <c r="CJ110" i="3"/>
  <c r="CJ106" i="3"/>
  <c r="CJ101" i="3"/>
  <c r="CJ95" i="3"/>
  <c r="CJ90" i="3"/>
  <c r="CJ86" i="3"/>
  <c r="CJ80" i="3"/>
  <c r="CJ68" i="3"/>
  <c r="CJ64" i="3"/>
  <c r="CJ294" i="3"/>
  <c r="CJ293" i="3"/>
  <c r="CJ290" i="3"/>
  <c r="CJ289" i="3"/>
  <c r="CJ257" i="3"/>
  <c r="CJ246" i="3"/>
  <c r="CJ190" i="3"/>
  <c r="CJ184" i="3"/>
  <c r="CJ183" i="3"/>
  <c r="CJ179" i="3"/>
  <c r="CJ178" i="3"/>
  <c r="CJ111" i="3"/>
  <c r="CJ107" i="3"/>
  <c r="CJ103" i="3"/>
  <c r="CJ102" i="3"/>
  <c r="CJ97" i="3"/>
  <c r="CJ92" i="3"/>
  <c r="CJ91" i="3"/>
  <c r="CJ87" i="3"/>
  <c r="CJ81" i="3"/>
  <c r="CJ72" i="3"/>
  <c r="CJ65" i="3"/>
  <c r="CJ56" i="3"/>
  <c r="CJ260" i="3"/>
  <c r="CJ162" i="3"/>
  <c r="CJ131" i="3"/>
  <c r="CJ245" i="3"/>
  <c r="CJ219" i="3"/>
  <c r="CJ205" i="3"/>
  <c r="CJ202" i="3"/>
  <c r="CJ201" i="3"/>
  <c r="CJ198" i="3"/>
  <c r="CJ197" i="3"/>
  <c r="CJ194" i="3"/>
  <c r="CJ169" i="3"/>
  <c r="CJ163" i="3"/>
  <c r="CJ113" i="3"/>
  <c r="CJ108" i="3"/>
  <c r="CJ105" i="3"/>
  <c r="CJ104" i="3"/>
  <c r="CJ100" i="3"/>
  <c r="CJ98" i="3"/>
  <c r="CJ94" i="3"/>
  <c r="CJ93" i="3"/>
  <c r="CJ89" i="3"/>
  <c r="CJ88" i="3"/>
  <c r="CJ84" i="3"/>
  <c r="CJ82" i="3"/>
  <c r="CJ79" i="3"/>
  <c r="CJ78" i="3"/>
  <c r="CJ61" i="3"/>
  <c r="CJ46" i="3"/>
  <c r="CJ42" i="3"/>
  <c r="CJ38" i="3"/>
  <c r="CJ77" i="3"/>
  <c r="CJ76" i="3"/>
  <c r="CJ67" i="3"/>
  <c r="CJ66" i="3"/>
  <c r="CJ50" i="3"/>
  <c r="CJ47" i="3"/>
  <c r="CJ43" i="3"/>
  <c r="CJ39" i="3"/>
  <c r="CJ35" i="3"/>
  <c r="CJ130" i="3"/>
  <c r="CJ63" i="3"/>
  <c r="CJ52" i="3"/>
  <c r="CJ37" i="3"/>
  <c r="CJ34" i="3"/>
  <c r="CJ30" i="3"/>
  <c r="CJ24" i="3"/>
  <c r="CJ15" i="3"/>
  <c r="CJ36" i="3"/>
  <c r="CJ31" i="3"/>
  <c r="CJ25" i="3"/>
  <c r="CJ17" i="3"/>
  <c r="CJ5" i="3"/>
  <c r="CJ112" i="3"/>
  <c r="CJ33" i="3"/>
  <c r="CJ27" i="3"/>
  <c r="CJ26" i="3"/>
  <c r="CJ20" i="3"/>
  <c r="CJ19" i="3"/>
  <c r="CJ9" i="3"/>
  <c r="CJ171" i="3"/>
  <c r="CJ170" i="3"/>
  <c r="CJ109" i="3"/>
  <c r="CJ49" i="3"/>
  <c r="CJ48" i="3"/>
  <c r="CJ45" i="3"/>
  <c r="CJ44" i="3"/>
  <c r="CJ41" i="3"/>
  <c r="CJ40" i="3"/>
  <c r="CJ32" i="3"/>
  <c r="CJ29" i="3"/>
  <c r="CJ28" i="3"/>
  <c r="CJ23" i="3"/>
  <c r="CJ21" i="3"/>
  <c r="CJ11" i="3"/>
  <c r="CK2" i="3"/>
  <c r="CJ4" i="3"/>
  <c r="CK418" i="3" l="1"/>
  <c r="CK419" i="3"/>
  <c r="CK421" i="3"/>
  <c r="CK408" i="3"/>
  <c r="CK420" i="3"/>
  <c r="CK417" i="3"/>
  <c r="CK405" i="3"/>
  <c r="CK398" i="3"/>
  <c r="CK406" i="3"/>
  <c r="CK400" i="3"/>
  <c r="CK416" i="3"/>
  <c r="CK397" i="3"/>
  <c r="CK394" i="3"/>
  <c r="CK404" i="3"/>
  <c r="CK396" i="3"/>
  <c r="CK391" i="3"/>
  <c r="CK389" i="3"/>
  <c r="CK390" i="3"/>
  <c r="CK393" i="3"/>
  <c r="CK385" i="3"/>
  <c r="CK371" i="3"/>
  <c r="CK366" i="3"/>
  <c r="CK362" i="3"/>
  <c r="CK361" i="3"/>
  <c r="CK399" i="3"/>
  <c r="CK386" i="3"/>
  <c r="CK373" i="3"/>
  <c r="CK367" i="3"/>
  <c r="CK363" i="3"/>
  <c r="CK407" i="3"/>
  <c r="CK388" i="3"/>
  <c r="CK376" i="3"/>
  <c r="CK375" i="3"/>
  <c r="CK370" i="3"/>
  <c r="CK368" i="3"/>
  <c r="CK365" i="3"/>
  <c r="CK364" i="3"/>
  <c r="CK350" i="3"/>
  <c r="CK345" i="3"/>
  <c r="CK384" i="3"/>
  <c r="CK351" i="3"/>
  <c r="CK346" i="3"/>
  <c r="CK341" i="3"/>
  <c r="CK387" i="3"/>
  <c r="CK353" i="3"/>
  <c r="CK349" i="3"/>
  <c r="CK347" i="3"/>
  <c r="CK343" i="3"/>
  <c r="CK342" i="3"/>
  <c r="CK339" i="3"/>
  <c r="CK327" i="3"/>
  <c r="CK321" i="3"/>
  <c r="CK316" i="3"/>
  <c r="CK310" i="3"/>
  <c r="CK305" i="3"/>
  <c r="CK301" i="3"/>
  <c r="CK379" i="3"/>
  <c r="CK340" i="3"/>
  <c r="CK335" i="3"/>
  <c r="CK328" i="3"/>
  <c r="CK323" i="3"/>
  <c r="CK317" i="3"/>
  <c r="CK311" i="3"/>
  <c r="CK306" i="3"/>
  <c r="CK302" i="3"/>
  <c r="CK300" i="3"/>
  <c r="CK296" i="3"/>
  <c r="CK292" i="3"/>
  <c r="CK264" i="3"/>
  <c r="CK259" i="3"/>
  <c r="CK258" i="3"/>
  <c r="CK338" i="3"/>
  <c r="CK324" i="3"/>
  <c r="CK319" i="3"/>
  <c r="CK318" i="3"/>
  <c r="CK315" i="3"/>
  <c r="CK314" i="3"/>
  <c r="CK299" i="3"/>
  <c r="CK293" i="3"/>
  <c r="CK289" i="3"/>
  <c r="CK260" i="3"/>
  <c r="CK249" i="3"/>
  <c r="CK245" i="3"/>
  <c r="CK337" i="3"/>
  <c r="CK383" i="3"/>
  <c r="CK330" i="3"/>
  <c r="CK326" i="3"/>
  <c r="CK309" i="3"/>
  <c r="CK304" i="3"/>
  <c r="CK325" i="3"/>
  <c r="CK307" i="3"/>
  <c r="CK312" i="3"/>
  <c r="CK298" i="3"/>
  <c r="CK295" i="3"/>
  <c r="CK294" i="3"/>
  <c r="CK291" i="3"/>
  <c r="CK290" i="3"/>
  <c r="CK262" i="3"/>
  <c r="CK261" i="3"/>
  <c r="CK360" i="3"/>
  <c r="CK329" i="3"/>
  <c r="CK255" i="3"/>
  <c r="CK236" i="3"/>
  <c r="CK232" i="3"/>
  <c r="CK226" i="3"/>
  <c r="CK222" i="3"/>
  <c r="CK204" i="3"/>
  <c r="CK200" i="3"/>
  <c r="CK196" i="3"/>
  <c r="CK186" i="3"/>
  <c r="CK182" i="3"/>
  <c r="CK181" i="3"/>
  <c r="CK177" i="3"/>
  <c r="CK168" i="3"/>
  <c r="CK160" i="3"/>
  <c r="CK155" i="3"/>
  <c r="CK144" i="3"/>
  <c r="CK140" i="3"/>
  <c r="CK136" i="3"/>
  <c r="CK135" i="3"/>
  <c r="CK116" i="3"/>
  <c r="CK257" i="3"/>
  <c r="CK246" i="3"/>
  <c r="CK238" i="3"/>
  <c r="CK233" i="3"/>
  <c r="CK227" i="3"/>
  <c r="CK223" i="3"/>
  <c r="CK205" i="3"/>
  <c r="CK201" i="3"/>
  <c r="CK197" i="3"/>
  <c r="CK192" i="3"/>
  <c r="CK190" i="3"/>
  <c r="CK183" i="3"/>
  <c r="CK178" i="3"/>
  <c r="CK170" i="3"/>
  <c r="CK169" i="3"/>
  <c r="CK162" i="3"/>
  <c r="CK156" i="3"/>
  <c r="CK145" i="3"/>
  <c r="CK141" i="3"/>
  <c r="CK137" i="3"/>
  <c r="CK130" i="3"/>
  <c r="CK336" i="3"/>
  <c r="CK185" i="3"/>
  <c r="CK184" i="3"/>
  <c r="CK180" i="3"/>
  <c r="CK179" i="3"/>
  <c r="CK176" i="3"/>
  <c r="CK111" i="3"/>
  <c r="CK107" i="3"/>
  <c r="CK103" i="3"/>
  <c r="CK102" i="3"/>
  <c r="CK97" i="3"/>
  <c r="CK92" i="3"/>
  <c r="CK91" i="3"/>
  <c r="CK87" i="3"/>
  <c r="CK81" i="3"/>
  <c r="CK72" i="3"/>
  <c r="CK65" i="3"/>
  <c r="CK303" i="3"/>
  <c r="CK219" i="3"/>
  <c r="CK203" i="3"/>
  <c r="CK202" i="3"/>
  <c r="CK199" i="3"/>
  <c r="CK198" i="3"/>
  <c r="CK195" i="3"/>
  <c r="CK194" i="3"/>
  <c r="CK175" i="3"/>
  <c r="CK171" i="3"/>
  <c r="CK131" i="3"/>
  <c r="CK115" i="3"/>
  <c r="CK112" i="3"/>
  <c r="CK108" i="3"/>
  <c r="CK104" i="3"/>
  <c r="CK98" i="3"/>
  <c r="CK93" i="3"/>
  <c r="CK88" i="3"/>
  <c r="CK82" i="3"/>
  <c r="CK78" i="3"/>
  <c r="CK76" i="3"/>
  <c r="CK66" i="3"/>
  <c r="CK61" i="3"/>
  <c r="CK254" i="3"/>
  <c r="CK159" i="3"/>
  <c r="CK158" i="3"/>
  <c r="CK147" i="3"/>
  <c r="CK143" i="3"/>
  <c r="CK139" i="3"/>
  <c r="CK132" i="3"/>
  <c r="CK248" i="3"/>
  <c r="CK247" i="3"/>
  <c r="CK244" i="3"/>
  <c r="CK243" i="3"/>
  <c r="CK235" i="3"/>
  <c r="CK231" i="3"/>
  <c r="CK225" i="3"/>
  <c r="CK221" i="3"/>
  <c r="CK163" i="3"/>
  <c r="CK114" i="3"/>
  <c r="CK113" i="3"/>
  <c r="CK110" i="3"/>
  <c r="CK109" i="3"/>
  <c r="CK146" i="3"/>
  <c r="CK138" i="3"/>
  <c r="CK77" i="3"/>
  <c r="CK68" i="3"/>
  <c r="CK67" i="3"/>
  <c r="CK64" i="3"/>
  <c r="CK50" i="3"/>
  <c r="CK47" i="3"/>
  <c r="CK43" i="3"/>
  <c r="CK39" i="3"/>
  <c r="CK234" i="3"/>
  <c r="CK224" i="3"/>
  <c r="CK193" i="3"/>
  <c r="CK56" i="3"/>
  <c r="CK48" i="3"/>
  <c r="CK44" i="3"/>
  <c r="CK40" i="3"/>
  <c r="CK36" i="3"/>
  <c r="CK32" i="3"/>
  <c r="CK230" i="3"/>
  <c r="CK164" i="3"/>
  <c r="CK157" i="3"/>
  <c r="CK31" i="3"/>
  <c r="CK25" i="3"/>
  <c r="CK106" i="3"/>
  <c r="CK100" i="3"/>
  <c r="CK94" i="3"/>
  <c r="CK90" i="3"/>
  <c r="CK86" i="3"/>
  <c r="CK80" i="3"/>
  <c r="CK33" i="3"/>
  <c r="CK27" i="3"/>
  <c r="CK26" i="3"/>
  <c r="CK20" i="3"/>
  <c r="CK19" i="3"/>
  <c r="CK9" i="3"/>
  <c r="CK241" i="3"/>
  <c r="CK220" i="3"/>
  <c r="CK142" i="3"/>
  <c r="CK49" i="3"/>
  <c r="CK46" i="3"/>
  <c r="CK45" i="3"/>
  <c r="CK42" i="3"/>
  <c r="CK41" i="3"/>
  <c r="CK38" i="3"/>
  <c r="CK35" i="3"/>
  <c r="CK29" i="3"/>
  <c r="CK28" i="3"/>
  <c r="CK23" i="3"/>
  <c r="CK21" i="3"/>
  <c r="CK11" i="3"/>
  <c r="CL2" i="3"/>
  <c r="CK133" i="3"/>
  <c r="CK105" i="3"/>
  <c r="CK101" i="3"/>
  <c r="CK95" i="3"/>
  <c r="CK89" i="3"/>
  <c r="CK84" i="3"/>
  <c r="CK79" i="3"/>
  <c r="CK63" i="3"/>
  <c r="CK52" i="3"/>
  <c r="CK37" i="3"/>
  <c r="CK34" i="3"/>
  <c r="CK30" i="3"/>
  <c r="CK24" i="3"/>
  <c r="CK15" i="3"/>
  <c r="CK4" i="3"/>
  <c r="CK17" i="3"/>
  <c r="CK5" i="3"/>
  <c r="CK1" i="3"/>
  <c r="CL419" i="3" l="1"/>
  <c r="CL421" i="3"/>
  <c r="CL420" i="3"/>
  <c r="CL418" i="3"/>
  <c r="CL407" i="3"/>
  <c r="CL417" i="3"/>
  <c r="CL406" i="3"/>
  <c r="CL399" i="3"/>
  <c r="CL416" i="3"/>
  <c r="CL408" i="3"/>
  <c r="CL405" i="3"/>
  <c r="CL396" i="3"/>
  <c r="CL400" i="3"/>
  <c r="CL390" i="3"/>
  <c r="CL394" i="3"/>
  <c r="CL387" i="3"/>
  <c r="CL404" i="3"/>
  <c r="CL397" i="3"/>
  <c r="CL391" i="3"/>
  <c r="CL386" i="3"/>
  <c r="CL373" i="3"/>
  <c r="CL367" i="3"/>
  <c r="CL363" i="3"/>
  <c r="CL379" i="3"/>
  <c r="CL375" i="3"/>
  <c r="CL368" i="3"/>
  <c r="CL364" i="3"/>
  <c r="CL384" i="3"/>
  <c r="CL371" i="3"/>
  <c r="CL366" i="3"/>
  <c r="CL362" i="3"/>
  <c r="CL361" i="3"/>
  <c r="CL351" i="3"/>
  <c r="CL346" i="3"/>
  <c r="CL341" i="3"/>
  <c r="CL385" i="3"/>
  <c r="CL383" i="3"/>
  <c r="CL360" i="3"/>
  <c r="CL353" i="3"/>
  <c r="CL347" i="3"/>
  <c r="CL342" i="3"/>
  <c r="CL398" i="3"/>
  <c r="CL393" i="3"/>
  <c r="CL388" i="3"/>
  <c r="CL376" i="3"/>
  <c r="CL365" i="3"/>
  <c r="CL350" i="3"/>
  <c r="CL345" i="3"/>
  <c r="CL340" i="3"/>
  <c r="CL335" i="3"/>
  <c r="CL328" i="3"/>
  <c r="CL323" i="3"/>
  <c r="CL317" i="3"/>
  <c r="CL311" i="3"/>
  <c r="CL306" i="3"/>
  <c r="CL302" i="3"/>
  <c r="CL298" i="3"/>
  <c r="CL389" i="3"/>
  <c r="CL336" i="3"/>
  <c r="CL329" i="3"/>
  <c r="CL325" i="3"/>
  <c r="CL324" i="3"/>
  <c r="CL318" i="3"/>
  <c r="CL314" i="3"/>
  <c r="CL312" i="3"/>
  <c r="CL307" i="3"/>
  <c r="CL303" i="3"/>
  <c r="CL370" i="3"/>
  <c r="CL338" i="3"/>
  <c r="CL319" i="3"/>
  <c r="CL315" i="3"/>
  <c r="CL299" i="3"/>
  <c r="CL293" i="3"/>
  <c r="CL289" i="3"/>
  <c r="CL260" i="3"/>
  <c r="CL349" i="3"/>
  <c r="CL339" i="3"/>
  <c r="CL337" i="3"/>
  <c r="CL321" i="3"/>
  <c r="CL316" i="3"/>
  <c r="CL294" i="3"/>
  <c r="CL290" i="3"/>
  <c r="CL261" i="3"/>
  <c r="CL255" i="3"/>
  <c r="CL254" i="3"/>
  <c r="CL246" i="3"/>
  <c r="CL330" i="3"/>
  <c r="CL326" i="3"/>
  <c r="CL343" i="3"/>
  <c r="CL304" i="3"/>
  <c r="CL295" i="3"/>
  <c r="CL291" i="3"/>
  <c r="CL327" i="3"/>
  <c r="CL309" i="3"/>
  <c r="CL296" i="3"/>
  <c r="CL292" i="3"/>
  <c r="CL264" i="3"/>
  <c r="CL259" i="3"/>
  <c r="CL258" i="3"/>
  <c r="CL305" i="3"/>
  <c r="CL257" i="3"/>
  <c r="CL249" i="3"/>
  <c r="CL238" i="3"/>
  <c r="CL233" i="3"/>
  <c r="CL227" i="3"/>
  <c r="CL223" i="3"/>
  <c r="CL205" i="3"/>
  <c r="CL201" i="3"/>
  <c r="CL197" i="3"/>
  <c r="CL192" i="3"/>
  <c r="CL190" i="3"/>
  <c r="CL183" i="3"/>
  <c r="CL178" i="3"/>
  <c r="CL170" i="3"/>
  <c r="CL169" i="3"/>
  <c r="CL162" i="3"/>
  <c r="CL156" i="3"/>
  <c r="CL145" i="3"/>
  <c r="CL141" i="3"/>
  <c r="CL137" i="3"/>
  <c r="CL130" i="3"/>
  <c r="CL310" i="3"/>
  <c r="CL300" i="3"/>
  <c r="CL248" i="3"/>
  <c r="CL241" i="3"/>
  <c r="CL234" i="3"/>
  <c r="CL230" i="3"/>
  <c r="CL224" i="3"/>
  <c r="CL220" i="3"/>
  <c r="CL219" i="3"/>
  <c r="CL202" i="3"/>
  <c r="CL198" i="3"/>
  <c r="CL194" i="3"/>
  <c r="CL193" i="3"/>
  <c r="CL184" i="3"/>
  <c r="CL179" i="3"/>
  <c r="CL171" i="3"/>
  <c r="CL163" i="3"/>
  <c r="CL157" i="3"/>
  <c r="CL146" i="3"/>
  <c r="CL142" i="3"/>
  <c r="CL138" i="3"/>
  <c r="CL132" i="3"/>
  <c r="CL131" i="3"/>
  <c r="CL203" i="3"/>
  <c r="CL199" i="3"/>
  <c r="CL195" i="3"/>
  <c r="CL186" i="3"/>
  <c r="CL182" i="3"/>
  <c r="CL181" i="3"/>
  <c r="CL177" i="3"/>
  <c r="CL175" i="3"/>
  <c r="CL115" i="3"/>
  <c r="CL112" i="3"/>
  <c r="CL108" i="3"/>
  <c r="CL104" i="3"/>
  <c r="CL98" i="3"/>
  <c r="CL93" i="3"/>
  <c r="CL88" i="3"/>
  <c r="CL82" i="3"/>
  <c r="CL78" i="3"/>
  <c r="CL76" i="3"/>
  <c r="CL66" i="3"/>
  <c r="CL245" i="3"/>
  <c r="CL244" i="3"/>
  <c r="CL204" i="3"/>
  <c r="CL200" i="3"/>
  <c r="CL196" i="3"/>
  <c r="CL164" i="3"/>
  <c r="CL159" i="3"/>
  <c r="CL116" i="3"/>
  <c r="CL113" i="3"/>
  <c r="CL109" i="3"/>
  <c r="CL105" i="3"/>
  <c r="CL100" i="3"/>
  <c r="CL94" i="3"/>
  <c r="CL89" i="3"/>
  <c r="CL84" i="3"/>
  <c r="CL79" i="3"/>
  <c r="CL77" i="3"/>
  <c r="CL67" i="3"/>
  <c r="CL63" i="3"/>
  <c r="CL50" i="3"/>
  <c r="CL247" i="3"/>
  <c r="CL243" i="3"/>
  <c r="CL235" i="3"/>
  <c r="CL231" i="3"/>
  <c r="CL225" i="3"/>
  <c r="CL221" i="3"/>
  <c r="CL176" i="3"/>
  <c r="CL135" i="3"/>
  <c r="CL185" i="3"/>
  <c r="CL160" i="3"/>
  <c r="CL133" i="3"/>
  <c r="CL111" i="3"/>
  <c r="CL107" i="3"/>
  <c r="CL301" i="3"/>
  <c r="CL232" i="3"/>
  <c r="CL222" i="3"/>
  <c r="CL147" i="3"/>
  <c r="CL139" i="3"/>
  <c r="CL110" i="3"/>
  <c r="CL72" i="3"/>
  <c r="CL65" i="3"/>
  <c r="CL56" i="3"/>
  <c r="CL48" i="3"/>
  <c r="CL44" i="3"/>
  <c r="CL40" i="3"/>
  <c r="CL155" i="3"/>
  <c r="CL140" i="3"/>
  <c r="CL52" i="3"/>
  <c r="CL49" i="3"/>
  <c r="CL45" i="3"/>
  <c r="CL41" i="3"/>
  <c r="CL37" i="3"/>
  <c r="CL33" i="3"/>
  <c r="CL158" i="3"/>
  <c r="CL136" i="3"/>
  <c r="CL106" i="3"/>
  <c r="CL90" i="3"/>
  <c r="CL86" i="3"/>
  <c r="CL80" i="3"/>
  <c r="CL61" i="3"/>
  <c r="CL36" i="3"/>
  <c r="CL27" i="3"/>
  <c r="CL26" i="3"/>
  <c r="CL20" i="3"/>
  <c r="CL19" i="3"/>
  <c r="CL9" i="3"/>
  <c r="CL262" i="3"/>
  <c r="CL226" i="3"/>
  <c r="CL102" i="3"/>
  <c r="CL97" i="3"/>
  <c r="CL92" i="3"/>
  <c r="CL64" i="3"/>
  <c r="CL46" i="3"/>
  <c r="CL42" i="3"/>
  <c r="CL38" i="3"/>
  <c r="CL35" i="3"/>
  <c r="CL29" i="3"/>
  <c r="CL28" i="3"/>
  <c r="CL23" i="3"/>
  <c r="CL21" i="3"/>
  <c r="CL11" i="3"/>
  <c r="CM2" i="3"/>
  <c r="CL144" i="3"/>
  <c r="CL143" i="3"/>
  <c r="CL101" i="3"/>
  <c r="CL95" i="3"/>
  <c r="CL47" i="3"/>
  <c r="CL43" i="3"/>
  <c r="CL39" i="3"/>
  <c r="CL34" i="3"/>
  <c r="CL32" i="3"/>
  <c r="CL30" i="3"/>
  <c r="CL24" i="3"/>
  <c r="CL15" i="3"/>
  <c r="CL4" i="3"/>
  <c r="CL236" i="3"/>
  <c r="CL180" i="3"/>
  <c r="CL168" i="3"/>
  <c r="CL114" i="3"/>
  <c r="CL103" i="3"/>
  <c r="CL91" i="3"/>
  <c r="CL87" i="3"/>
  <c r="CL81" i="3"/>
  <c r="CL68" i="3"/>
  <c r="CL31" i="3"/>
  <c r="CL25" i="3"/>
  <c r="CL17" i="3"/>
  <c r="CL5" i="3"/>
  <c r="CM420" i="3" l="1"/>
  <c r="CM421" i="3"/>
  <c r="CM419" i="3"/>
  <c r="CM408" i="3"/>
  <c r="CM406" i="3"/>
  <c r="CM418" i="3"/>
  <c r="CM416" i="3"/>
  <c r="CM407" i="3"/>
  <c r="CM400" i="3"/>
  <c r="CM405" i="3"/>
  <c r="CM404" i="3"/>
  <c r="CM399" i="3"/>
  <c r="CM391" i="3"/>
  <c r="CM417" i="3"/>
  <c r="CM394" i="3"/>
  <c r="CM387" i="3"/>
  <c r="CM386" i="3"/>
  <c r="CM397" i="3"/>
  <c r="CM393" i="3"/>
  <c r="CM388" i="3"/>
  <c r="CM379" i="3"/>
  <c r="CM375" i="3"/>
  <c r="CM368" i="3"/>
  <c r="CM364" i="3"/>
  <c r="CM396" i="3"/>
  <c r="CM384" i="3"/>
  <c r="CM383" i="3"/>
  <c r="CM376" i="3"/>
  <c r="CM370" i="3"/>
  <c r="CM365" i="3"/>
  <c r="CM390" i="3"/>
  <c r="CM385" i="3"/>
  <c r="CM373" i="3"/>
  <c r="CM367" i="3"/>
  <c r="CM363" i="3"/>
  <c r="CM360" i="3"/>
  <c r="CM353" i="3"/>
  <c r="CM347" i="3"/>
  <c r="CM342" i="3"/>
  <c r="CM389" i="3"/>
  <c r="CM349" i="3"/>
  <c r="CM343" i="3"/>
  <c r="CM371" i="3"/>
  <c r="CM362" i="3"/>
  <c r="CM351" i="3"/>
  <c r="CM346" i="3"/>
  <c r="CM341" i="3"/>
  <c r="CM336" i="3"/>
  <c r="CM329" i="3"/>
  <c r="CM325" i="3"/>
  <c r="CM324" i="3"/>
  <c r="CM318" i="3"/>
  <c r="CM314" i="3"/>
  <c r="CM312" i="3"/>
  <c r="CM307" i="3"/>
  <c r="CM303" i="3"/>
  <c r="CM299" i="3"/>
  <c r="CM338" i="3"/>
  <c r="CM337" i="3"/>
  <c r="CM330" i="3"/>
  <c r="CM326" i="3"/>
  <c r="CM319" i="3"/>
  <c r="CM315" i="3"/>
  <c r="CM309" i="3"/>
  <c r="CM304" i="3"/>
  <c r="CM339" i="3"/>
  <c r="CM321" i="3"/>
  <c r="CM316" i="3"/>
  <c r="CM294" i="3"/>
  <c r="CM290" i="3"/>
  <c r="CM261" i="3"/>
  <c r="CM345" i="3"/>
  <c r="CM323" i="3"/>
  <c r="CM317" i="3"/>
  <c r="CM295" i="3"/>
  <c r="CM291" i="3"/>
  <c r="CM262" i="3"/>
  <c r="CM257" i="3"/>
  <c r="CM247" i="3"/>
  <c r="CM361" i="3"/>
  <c r="CM350" i="3"/>
  <c r="CM340" i="3"/>
  <c r="CM366" i="3"/>
  <c r="CM328" i="3"/>
  <c r="CM311" i="3"/>
  <c r="CM306" i="3"/>
  <c r="CM335" i="3"/>
  <c r="CM327" i="3"/>
  <c r="CM302" i="3"/>
  <c r="CM298" i="3"/>
  <c r="CM296" i="3"/>
  <c r="CM292" i="3"/>
  <c r="CM264" i="3"/>
  <c r="CM305" i="3"/>
  <c r="CM301" i="3"/>
  <c r="CM300" i="3"/>
  <c r="CM293" i="3"/>
  <c r="CM289" i="3"/>
  <c r="CM260" i="3"/>
  <c r="CM310" i="3"/>
  <c r="CM259" i="3"/>
  <c r="CM248" i="3"/>
  <c r="CM246" i="3"/>
  <c r="CM241" i="3"/>
  <c r="CM234" i="3"/>
  <c r="CM230" i="3"/>
  <c r="CM224" i="3"/>
  <c r="CM220" i="3"/>
  <c r="CM219" i="3"/>
  <c r="CM202" i="3"/>
  <c r="CM198" i="3"/>
  <c r="CM194" i="3"/>
  <c r="CM193" i="3"/>
  <c r="CM184" i="3"/>
  <c r="CM179" i="3"/>
  <c r="CM171" i="3"/>
  <c r="CM163" i="3"/>
  <c r="CM157" i="3"/>
  <c r="CM146" i="3"/>
  <c r="CM142" i="3"/>
  <c r="CM138" i="3"/>
  <c r="CM132" i="3"/>
  <c r="CM131" i="3"/>
  <c r="CM398" i="3"/>
  <c r="CM245" i="3"/>
  <c r="CM244" i="3"/>
  <c r="CM243" i="3"/>
  <c r="CM235" i="3"/>
  <c r="CM231" i="3"/>
  <c r="CM225" i="3"/>
  <c r="CM221" i="3"/>
  <c r="CM203" i="3"/>
  <c r="CM199" i="3"/>
  <c r="CM195" i="3"/>
  <c r="CM185" i="3"/>
  <c r="CM180" i="3"/>
  <c r="CM176" i="3"/>
  <c r="CM175" i="3"/>
  <c r="CM164" i="3"/>
  <c r="CM159" i="3"/>
  <c r="CM158" i="3"/>
  <c r="CM147" i="3"/>
  <c r="CM143" i="3"/>
  <c r="CM139" i="3"/>
  <c r="CM133" i="3"/>
  <c r="CM115" i="3"/>
  <c r="CM258" i="3"/>
  <c r="CM255" i="3"/>
  <c r="CM249" i="3"/>
  <c r="CM204" i="3"/>
  <c r="CM200" i="3"/>
  <c r="CM196" i="3"/>
  <c r="CM190" i="3"/>
  <c r="CM183" i="3"/>
  <c r="CM178" i="3"/>
  <c r="CM116" i="3"/>
  <c r="CM113" i="3"/>
  <c r="CM109" i="3"/>
  <c r="CM105" i="3"/>
  <c r="CM100" i="3"/>
  <c r="CM94" i="3"/>
  <c r="CM89" i="3"/>
  <c r="CM84" i="3"/>
  <c r="CM79" i="3"/>
  <c r="CM77" i="3"/>
  <c r="CM67" i="3"/>
  <c r="CM205" i="3"/>
  <c r="CM201" i="3"/>
  <c r="CM197" i="3"/>
  <c r="CM170" i="3"/>
  <c r="CM168" i="3"/>
  <c r="CM160" i="3"/>
  <c r="CM130" i="3"/>
  <c r="CM114" i="3"/>
  <c r="CM110" i="3"/>
  <c r="CM106" i="3"/>
  <c r="CM101" i="3"/>
  <c r="CM95" i="3"/>
  <c r="CM90" i="3"/>
  <c r="CM86" i="3"/>
  <c r="CM80" i="3"/>
  <c r="CM68" i="3"/>
  <c r="CM64" i="3"/>
  <c r="CM52" i="3"/>
  <c r="CM181" i="3"/>
  <c r="CM156" i="3"/>
  <c r="CM145" i="3"/>
  <c r="CM141" i="3"/>
  <c r="CM137" i="3"/>
  <c r="CM238" i="3"/>
  <c r="CM233" i="3"/>
  <c r="CM227" i="3"/>
  <c r="CM223" i="3"/>
  <c r="CM192" i="3"/>
  <c r="CM182" i="3"/>
  <c r="CM169" i="3"/>
  <c r="CM155" i="3"/>
  <c r="CM144" i="3"/>
  <c r="CM140" i="3"/>
  <c r="CM136" i="3"/>
  <c r="CM112" i="3"/>
  <c r="CM108" i="3"/>
  <c r="CM254" i="3"/>
  <c r="CM76" i="3"/>
  <c r="CM66" i="3"/>
  <c r="CM49" i="3"/>
  <c r="CM45" i="3"/>
  <c r="CM41" i="3"/>
  <c r="CM236" i="3"/>
  <c r="CM226" i="3"/>
  <c r="CM186" i="3"/>
  <c r="CM107" i="3"/>
  <c r="CM63" i="3"/>
  <c r="CM46" i="3"/>
  <c r="CM42" i="3"/>
  <c r="CM38" i="3"/>
  <c r="CM34" i="3"/>
  <c r="CM222" i="3"/>
  <c r="CM102" i="3"/>
  <c r="CM97" i="3"/>
  <c r="CM92" i="3"/>
  <c r="CM50" i="3"/>
  <c r="CM35" i="3"/>
  <c r="CM33" i="3"/>
  <c r="CM29" i="3"/>
  <c r="CM28" i="3"/>
  <c r="CN2" i="3"/>
  <c r="CM177" i="3"/>
  <c r="CM104" i="3"/>
  <c r="CM88" i="3"/>
  <c r="CM82" i="3"/>
  <c r="CM78" i="3"/>
  <c r="CM72" i="3"/>
  <c r="CM56" i="3"/>
  <c r="CM47" i="3"/>
  <c r="CM43" i="3"/>
  <c r="CM39" i="3"/>
  <c r="CM32" i="3"/>
  <c r="CM30" i="3"/>
  <c r="CM24" i="3"/>
  <c r="CM15" i="3"/>
  <c r="CM4" i="3"/>
  <c r="CM232" i="3"/>
  <c r="CM162" i="3"/>
  <c r="CM135" i="3"/>
  <c r="CM111" i="3"/>
  <c r="CM103" i="3"/>
  <c r="CM91" i="3"/>
  <c r="CM87" i="3"/>
  <c r="CM81" i="3"/>
  <c r="CM48" i="3"/>
  <c r="CM44" i="3"/>
  <c r="CM40" i="3"/>
  <c r="CM37" i="3"/>
  <c r="CM31" i="3"/>
  <c r="CM25" i="3"/>
  <c r="CM17" i="3"/>
  <c r="CM5" i="3"/>
  <c r="CM98" i="3"/>
  <c r="CM93" i="3"/>
  <c r="CM65" i="3"/>
  <c r="CM61" i="3"/>
  <c r="CM36" i="3"/>
  <c r="CM27" i="3"/>
  <c r="CM26" i="3"/>
  <c r="CM20" i="3"/>
  <c r="CM19" i="3"/>
  <c r="CM9" i="3"/>
  <c r="CM23" i="3"/>
  <c r="CM21" i="3"/>
  <c r="CM11" i="3"/>
  <c r="CN421" i="3" l="1"/>
  <c r="CN420" i="3"/>
  <c r="CN418" i="3"/>
  <c r="CN417" i="3"/>
  <c r="CN416" i="3"/>
  <c r="CN419" i="3"/>
  <c r="CN407" i="3"/>
  <c r="CN404" i="3"/>
  <c r="CN397" i="3"/>
  <c r="CN408" i="3"/>
  <c r="CN399" i="3"/>
  <c r="CN398" i="3"/>
  <c r="CN393" i="3"/>
  <c r="CN388" i="3"/>
  <c r="CN406" i="3"/>
  <c r="CN389" i="3"/>
  <c r="CN405" i="3"/>
  <c r="CN396" i="3"/>
  <c r="CN384" i="3"/>
  <c r="CN383" i="3"/>
  <c r="CN370" i="3"/>
  <c r="CN365" i="3"/>
  <c r="CN385" i="3"/>
  <c r="CN371" i="3"/>
  <c r="CN366" i="3"/>
  <c r="CN362" i="3"/>
  <c r="CN361" i="3"/>
  <c r="CN391" i="3"/>
  <c r="CN349" i="3"/>
  <c r="CN343" i="3"/>
  <c r="CN387" i="3"/>
  <c r="CN386" i="3"/>
  <c r="CN379" i="3"/>
  <c r="CN350" i="3"/>
  <c r="CN345" i="3"/>
  <c r="CN340" i="3"/>
  <c r="CN368" i="3"/>
  <c r="CN338" i="3"/>
  <c r="CN337" i="3"/>
  <c r="CN330" i="3"/>
  <c r="CN326" i="3"/>
  <c r="CN319" i="3"/>
  <c r="CN315" i="3"/>
  <c r="CN309" i="3"/>
  <c r="CN304" i="3"/>
  <c r="CN300" i="3"/>
  <c r="CN400" i="3"/>
  <c r="CN373" i="3"/>
  <c r="CN363" i="3"/>
  <c r="CN360" i="3"/>
  <c r="CN339" i="3"/>
  <c r="CN327" i="3"/>
  <c r="CN321" i="3"/>
  <c r="CN316" i="3"/>
  <c r="CN310" i="3"/>
  <c r="CN305" i="3"/>
  <c r="CN301" i="3"/>
  <c r="CN375" i="3"/>
  <c r="CN367" i="3"/>
  <c r="CN351" i="3"/>
  <c r="CN341" i="3"/>
  <c r="CN324" i="3"/>
  <c r="CN323" i="3"/>
  <c r="CN318" i="3"/>
  <c r="CN317" i="3"/>
  <c r="CN314" i="3"/>
  <c r="CN295" i="3"/>
  <c r="CN291" i="3"/>
  <c r="CN262" i="3"/>
  <c r="CN353" i="3"/>
  <c r="CN342" i="3"/>
  <c r="CN336" i="3"/>
  <c r="CN335" i="3"/>
  <c r="CN298" i="3"/>
  <c r="CN296" i="3"/>
  <c r="CN292" i="3"/>
  <c r="CN264" i="3"/>
  <c r="CN259" i="3"/>
  <c r="CN258" i="3"/>
  <c r="CN248" i="3"/>
  <c r="CN347" i="3"/>
  <c r="CN394" i="3"/>
  <c r="CN390" i="3"/>
  <c r="CN346" i="3"/>
  <c r="CN328" i="3"/>
  <c r="CN312" i="3"/>
  <c r="CN311" i="3"/>
  <c r="CN294" i="3"/>
  <c r="CN293" i="3"/>
  <c r="CN290" i="3"/>
  <c r="CN289" i="3"/>
  <c r="CN329" i="3"/>
  <c r="CN303" i="3"/>
  <c r="CN257" i="3"/>
  <c r="CN325" i="3"/>
  <c r="CN307" i="3"/>
  <c r="CN306" i="3"/>
  <c r="CN261" i="3"/>
  <c r="CN245" i="3"/>
  <c r="CN244" i="3"/>
  <c r="CN243" i="3"/>
  <c r="CN235" i="3"/>
  <c r="CN231" i="3"/>
  <c r="CN225" i="3"/>
  <c r="CN221" i="3"/>
  <c r="CN203" i="3"/>
  <c r="CN199" i="3"/>
  <c r="CN195" i="3"/>
  <c r="CN185" i="3"/>
  <c r="CN180" i="3"/>
  <c r="CN176" i="3"/>
  <c r="CN175" i="3"/>
  <c r="CN164" i="3"/>
  <c r="CN159" i="3"/>
  <c r="CN158" i="3"/>
  <c r="CN147" i="3"/>
  <c r="CN143" i="3"/>
  <c r="CN139" i="3"/>
  <c r="CN133" i="3"/>
  <c r="CN115" i="3"/>
  <c r="CN299" i="3"/>
  <c r="CN254" i="3"/>
  <c r="CN247" i="3"/>
  <c r="CN236" i="3"/>
  <c r="CN232" i="3"/>
  <c r="CN226" i="3"/>
  <c r="CN222" i="3"/>
  <c r="CN204" i="3"/>
  <c r="CN200" i="3"/>
  <c r="CN196" i="3"/>
  <c r="CN186" i="3"/>
  <c r="CN182" i="3"/>
  <c r="CN181" i="3"/>
  <c r="CN177" i="3"/>
  <c r="CN168" i="3"/>
  <c r="CN160" i="3"/>
  <c r="CN155" i="3"/>
  <c r="CN144" i="3"/>
  <c r="CN140" i="3"/>
  <c r="CN136" i="3"/>
  <c r="CN135" i="3"/>
  <c r="CN116" i="3"/>
  <c r="CN246" i="3"/>
  <c r="CN219" i="3"/>
  <c r="CN205" i="3"/>
  <c r="CN202" i="3"/>
  <c r="CN201" i="3"/>
  <c r="CN198" i="3"/>
  <c r="CN197" i="3"/>
  <c r="CN194" i="3"/>
  <c r="CN171" i="3"/>
  <c r="CN170" i="3"/>
  <c r="CN131" i="3"/>
  <c r="CN130" i="3"/>
  <c r="CN114" i="3"/>
  <c r="CN110" i="3"/>
  <c r="CN106" i="3"/>
  <c r="CN101" i="3"/>
  <c r="CN95" i="3"/>
  <c r="CN90" i="3"/>
  <c r="CN86" i="3"/>
  <c r="CN80" i="3"/>
  <c r="CN68" i="3"/>
  <c r="CN64" i="3"/>
  <c r="CN260" i="3"/>
  <c r="CN169" i="3"/>
  <c r="CN163" i="3"/>
  <c r="CN162" i="3"/>
  <c r="CN111" i="3"/>
  <c r="CN107" i="3"/>
  <c r="CN103" i="3"/>
  <c r="CN102" i="3"/>
  <c r="CN97" i="3"/>
  <c r="CN92" i="3"/>
  <c r="CN91" i="3"/>
  <c r="CN87" i="3"/>
  <c r="CN81" i="3"/>
  <c r="CN72" i="3"/>
  <c r="CN65" i="3"/>
  <c r="CN56" i="3"/>
  <c r="CN238" i="3"/>
  <c r="CN233" i="3"/>
  <c r="CN227" i="3"/>
  <c r="CN223" i="3"/>
  <c r="CN192" i="3"/>
  <c r="CN190" i="3"/>
  <c r="CN179" i="3"/>
  <c r="CN157" i="3"/>
  <c r="CN146" i="3"/>
  <c r="CN142" i="3"/>
  <c r="CN138" i="3"/>
  <c r="CN249" i="3"/>
  <c r="CN234" i="3"/>
  <c r="CN224" i="3"/>
  <c r="CN193" i="3"/>
  <c r="CN184" i="3"/>
  <c r="CN145" i="3"/>
  <c r="CN137" i="3"/>
  <c r="CN63" i="3"/>
  <c r="CN52" i="3"/>
  <c r="CN46" i="3"/>
  <c r="CN42" i="3"/>
  <c r="CN38" i="3"/>
  <c r="CN364" i="3"/>
  <c r="CN112" i="3"/>
  <c r="CN109" i="3"/>
  <c r="CN61" i="3"/>
  <c r="CN47" i="3"/>
  <c r="CN43" i="3"/>
  <c r="CN39" i="3"/>
  <c r="CN35" i="3"/>
  <c r="CN255" i="3"/>
  <c r="CN183" i="3"/>
  <c r="CN104" i="3"/>
  <c r="CN100" i="3"/>
  <c r="CN94" i="3"/>
  <c r="CN88" i="3"/>
  <c r="CN82" i="3"/>
  <c r="CN78" i="3"/>
  <c r="CN66" i="3"/>
  <c r="CN32" i="3"/>
  <c r="CN30" i="3"/>
  <c r="CN24" i="3"/>
  <c r="CN4" i="3"/>
  <c r="CN241" i="3"/>
  <c r="CN220" i="3"/>
  <c r="CN178" i="3"/>
  <c r="CN156" i="3"/>
  <c r="CN67" i="3"/>
  <c r="CN49" i="3"/>
  <c r="CN48" i="3"/>
  <c r="CN45" i="3"/>
  <c r="CN44" i="3"/>
  <c r="CN41" i="3"/>
  <c r="CN40" i="3"/>
  <c r="CN37" i="3"/>
  <c r="CN34" i="3"/>
  <c r="CN31" i="3"/>
  <c r="CN25" i="3"/>
  <c r="CN17" i="3"/>
  <c r="CN5" i="3"/>
  <c r="CN302" i="3"/>
  <c r="CN105" i="3"/>
  <c r="CN98" i="3"/>
  <c r="CN93" i="3"/>
  <c r="CN89" i="3"/>
  <c r="CN84" i="3"/>
  <c r="CN79" i="3"/>
  <c r="CN76" i="3"/>
  <c r="CN36" i="3"/>
  <c r="CN27" i="3"/>
  <c r="CN26" i="3"/>
  <c r="CN20" i="3"/>
  <c r="CN19" i="3"/>
  <c r="CN9" i="3"/>
  <c r="CN230" i="3"/>
  <c r="CN141" i="3"/>
  <c r="CN132" i="3"/>
  <c r="CN113" i="3"/>
  <c r="CN108" i="3"/>
  <c r="CN50" i="3"/>
  <c r="CN33" i="3"/>
  <c r="CN29" i="3"/>
  <c r="CN28" i="3"/>
  <c r="CN23" i="3"/>
  <c r="CN21" i="3"/>
  <c r="CN11" i="3"/>
  <c r="CO2" i="3"/>
  <c r="CN15" i="3"/>
  <c r="CO420" i="3" l="1"/>
  <c r="CO418" i="3"/>
  <c r="CO416" i="3"/>
  <c r="CO408" i="3"/>
  <c r="CO405" i="3"/>
  <c r="CO398" i="3"/>
  <c r="CO404" i="3"/>
  <c r="CO421" i="3"/>
  <c r="CO417" i="3"/>
  <c r="CO400" i="3"/>
  <c r="CO394" i="3"/>
  <c r="CO419" i="3"/>
  <c r="CO406" i="3"/>
  <c r="CO397" i="3"/>
  <c r="CO393" i="3"/>
  <c r="CO389" i="3"/>
  <c r="CO399" i="3"/>
  <c r="CO396" i="3"/>
  <c r="CO391" i="3"/>
  <c r="CO390" i="3"/>
  <c r="CO385" i="3"/>
  <c r="CO371" i="3"/>
  <c r="CO366" i="3"/>
  <c r="CO362" i="3"/>
  <c r="CO361" i="3"/>
  <c r="CO388" i="3"/>
  <c r="CO387" i="3"/>
  <c r="CO373" i="3"/>
  <c r="CO367" i="3"/>
  <c r="CO363" i="3"/>
  <c r="CO386" i="3"/>
  <c r="CO383" i="3"/>
  <c r="CO379" i="3"/>
  <c r="CO350" i="3"/>
  <c r="CO345" i="3"/>
  <c r="CO351" i="3"/>
  <c r="CO346" i="3"/>
  <c r="CO341" i="3"/>
  <c r="CO360" i="3"/>
  <c r="CO339" i="3"/>
  <c r="CO327" i="3"/>
  <c r="CO321" i="3"/>
  <c r="CO316" i="3"/>
  <c r="CO310" i="3"/>
  <c r="CO305" i="3"/>
  <c r="CO301" i="3"/>
  <c r="CO384" i="3"/>
  <c r="CO375" i="3"/>
  <c r="CO370" i="3"/>
  <c r="CO364" i="3"/>
  <c r="CO335" i="3"/>
  <c r="CO328" i="3"/>
  <c r="CO323" i="3"/>
  <c r="CO317" i="3"/>
  <c r="CO311" i="3"/>
  <c r="CO306" i="3"/>
  <c r="CO302" i="3"/>
  <c r="CO368" i="3"/>
  <c r="CO353" i="3"/>
  <c r="CO349" i="3"/>
  <c r="CO342" i="3"/>
  <c r="CO337" i="3"/>
  <c r="CO336" i="3"/>
  <c r="CO298" i="3"/>
  <c r="CO296" i="3"/>
  <c r="CO292" i="3"/>
  <c r="CO264" i="3"/>
  <c r="CO259" i="3"/>
  <c r="CO258" i="3"/>
  <c r="CO330" i="3"/>
  <c r="CO329" i="3"/>
  <c r="CO326" i="3"/>
  <c r="CO325" i="3"/>
  <c r="CO312" i="3"/>
  <c r="CO309" i="3"/>
  <c r="CO307" i="3"/>
  <c r="CO304" i="3"/>
  <c r="CO303" i="3"/>
  <c r="CO300" i="3"/>
  <c r="CO293" i="3"/>
  <c r="CO289" i="3"/>
  <c r="CO260" i="3"/>
  <c r="CO249" i="3"/>
  <c r="CO245" i="3"/>
  <c r="CO407" i="3"/>
  <c r="CO343" i="3"/>
  <c r="CO338" i="3"/>
  <c r="CO324" i="3"/>
  <c r="CO318" i="3"/>
  <c r="CO315" i="3"/>
  <c r="CO347" i="3"/>
  <c r="CO319" i="3"/>
  <c r="CO365" i="3"/>
  <c r="CO299" i="3"/>
  <c r="CO254" i="3"/>
  <c r="CO247" i="3"/>
  <c r="CO236" i="3"/>
  <c r="CO232" i="3"/>
  <c r="CO226" i="3"/>
  <c r="CO222" i="3"/>
  <c r="CO204" i="3"/>
  <c r="CO200" i="3"/>
  <c r="CO196" i="3"/>
  <c r="CO186" i="3"/>
  <c r="CO182" i="3"/>
  <c r="CO181" i="3"/>
  <c r="CO177" i="3"/>
  <c r="CO168" i="3"/>
  <c r="CO160" i="3"/>
  <c r="CO155" i="3"/>
  <c r="CO144" i="3"/>
  <c r="CO140" i="3"/>
  <c r="CO136" i="3"/>
  <c r="CO135" i="3"/>
  <c r="CO116" i="3"/>
  <c r="CO314" i="3"/>
  <c r="CO255" i="3"/>
  <c r="CO238" i="3"/>
  <c r="CO233" i="3"/>
  <c r="CO227" i="3"/>
  <c r="CO223" i="3"/>
  <c r="CO205" i="3"/>
  <c r="CO201" i="3"/>
  <c r="CO197" i="3"/>
  <c r="CO192" i="3"/>
  <c r="CO190" i="3"/>
  <c r="CO183" i="3"/>
  <c r="CO178" i="3"/>
  <c r="CO170" i="3"/>
  <c r="CO169" i="3"/>
  <c r="CO162" i="3"/>
  <c r="CO156" i="3"/>
  <c r="CO145" i="3"/>
  <c r="CO141" i="3"/>
  <c r="CO137" i="3"/>
  <c r="CO130" i="3"/>
  <c r="CO294" i="3"/>
  <c r="CO290" i="3"/>
  <c r="CO257" i="3"/>
  <c r="CO244" i="3"/>
  <c r="CO164" i="3"/>
  <c r="CO163" i="3"/>
  <c r="CO159" i="3"/>
  <c r="CO111" i="3"/>
  <c r="CO107" i="3"/>
  <c r="CO103" i="3"/>
  <c r="CO102" i="3"/>
  <c r="CO97" i="3"/>
  <c r="CO92" i="3"/>
  <c r="CO91" i="3"/>
  <c r="CO87" i="3"/>
  <c r="CO81" i="3"/>
  <c r="CO72" i="3"/>
  <c r="CO65" i="3"/>
  <c r="CO295" i="3"/>
  <c r="CO291" i="3"/>
  <c r="CO261" i="3"/>
  <c r="CO248" i="3"/>
  <c r="CO243" i="3"/>
  <c r="CO241" i="3"/>
  <c r="CO235" i="3"/>
  <c r="CO234" i="3"/>
  <c r="CO231" i="3"/>
  <c r="CO230" i="3"/>
  <c r="CO225" i="3"/>
  <c r="CO224" i="3"/>
  <c r="CO221" i="3"/>
  <c r="CO220" i="3"/>
  <c r="CO193" i="3"/>
  <c r="CO158" i="3"/>
  <c r="CO157" i="3"/>
  <c r="CO147" i="3"/>
  <c r="CO146" i="3"/>
  <c r="CO143" i="3"/>
  <c r="CO142" i="3"/>
  <c r="CO139" i="3"/>
  <c r="CO138" i="3"/>
  <c r="CO133" i="3"/>
  <c r="CO132" i="3"/>
  <c r="CO112" i="3"/>
  <c r="CO108" i="3"/>
  <c r="CO104" i="3"/>
  <c r="CO98" i="3"/>
  <c r="CO93" i="3"/>
  <c r="CO88" i="3"/>
  <c r="CO82" i="3"/>
  <c r="CO78" i="3"/>
  <c r="CO76" i="3"/>
  <c r="CO66" i="3"/>
  <c r="CO61" i="3"/>
  <c r="CO49" i="3"/>
  <c r="CO185" i="3"/>
  <c r="CO115" i="3"/>
  <c r="CO180" i="3"/>
  <c r="CO246" i="3"/>
  <c r="CO203" i="3"/>
  <c r="CO199" i="3"/>
  <c r="CO195" i="3"/>
  <c r="CO109" i="3"/>
  <c r="CO47" i="3"/>
  <c r="CO43" i="3"/>
  <c r="CO39" i="3"/>
  <c r="CO171" i="3"/>
  <c r="CO114" i="3"/>
  <c r="CO106" i="3"/>
  <c r="CO105" i="3"/>
  <c r="CO101" i="3"/>
  <c r="CO100" i="3"/>
  <c r="CO95" i="3"/>
  <c r="CO94" i="3"/>
  <c r="CO90" i="3"/>
  <c r="CO89" i="3"/>
  <c r="CO86" i="3"/>
  <c r="CO84" i="3"/>
  <c r="CO80" i="3"/>
  <c r="CO79" i="3"/>
  <c r="CO50" i="3"/>
  <c r="CO48" i="3"/>
  <c r="CO44" i="3"/>
  <c r="CO40" i="3"/>
  <c r="CO36" i="3"/>
  <c r="CO32" i="3"/>
  <c r="CO340" i="3"/>
  <c r="CO262" i="3"/>
  <c r="CO219" i="3"/>
  <c r="CO198" i="3"/>
  <c r="CO179" i="3"/>
  <c r="CO131" i="3"/>
  <c r="CO110" i="3"/>
  <c r="CO67" i="3"/>
  <c r="CO64" i="3"/>
  <c r="CO56" i="3"/>
  <c r="CO46" i="3"/>
  <c r="CO45" i="3"/>
  <c r="CO42" i="3"/>
  <c r="CO41" i="3"/>
  <c r="CO38" i="3"/>
  <c r="CO37" i="3"/>
  <c r="CO34" i="3"/>
  <c r="CO31" i="3"/>
  <c r="CO25" i="3"/>
  <c r="CO5" i="3"/>
  <c r="CO27" i="3"/>
  <c r="CO26" i="3"/>
  <c r="CO20" i="3"/>
  <c r="CO19" i="3"/>
  <c r="CO9" i="3"/>
  <c r="CO202" i="3"/>
  <c r="CO194" i="3"/>
  <c r="CO176" i="3"/>
  <c r="CO113" i="3"/>
  <c r="CO68" i="3"/>
  <c r="CO63" i="3"/>
  <c r="CO52" i="3"/>
  <c r="CO33" i="3"/>
  <c r="CO29" i="3"/>
  <c r="CO28" i="3"/>
  <c r="CO23" i="3"/>
  <c r="CO21" i="3"/>
  <c r="CO11" i="3"/>
  <c r="CP2" i="3"/>
  <c r="CO184" i="3"/>
  <c r="CO175" i="3"/>
  <c r="CO35" i="3"/>
  <c r="CO30" i="3"/>
  <c r="CO24" i="3"/>
  <c r="CO15" i="3"/>
  <c r="CO4" i="3"/>
  <c r="CO17" i="3"/>
  <c r="CP419" i="3" l="1"/>
  <c r="CP407" i="3"/>
  <c r="CP420" i="3"/>
  <c r="CP418" i="3"/>
  <c r="CP408" i="3"/>
  <c r="CP417" i="3"/>
  <c r="CP406" i="3"/>
  <c r="CP399" i="3"/>
  <c r="CP421" i="3"/>
  <c r="CP400" i="3"/>
  <c r="CP397" i="3"/>
  <c r="CP396" i="3"/>
  <c r="CP416" i="3"/>
  <c r="CP391" i="3"/>
  <c r="CP390" i="3"/>
  <c r="CP405" i="3"/>
  <c r="CP398" i="3"/>
  <c r="CP387" i="3"/>
  <c r="CP388" i="3"/>
  <c r="CP373" i="3"/>
  <c r="CP367" i="3"/>
  <c r="CP363" i="3"/>
  <c r="CP394" i="3"/>
  <c r="CP389" i="3"/>
  <c r="CP386" i="3"/>
  <c r="CP379" i="3"/>
  <c r="CP375" i="3"/>
  <c r="CP368" i="3"/>
  <c r="CP364" i="3"/>
  <c r="CP351" i="3"/>
  <c r="CP346" i="3"/>
  <c r="CP341" i="3"/>
  <c r="CP393" i="3"/>
  <c r="CP370" i="3"/>
  <c r="CP365" i="3"/>
  <c r="CP360" i="3"/>
  <c r="CP353" i="3"/>
  <c r="CP347" i="3"/>
  <c r="CP342" i="3"/>
  <c r="CP384" i="3"/>
  <c r="CP335" i="3"/>
  <c r="CP328" i="3"/>
  <c r="CP323" i="3"/>
  <c r="CP317" i="3"/>
  <c r="CP311" i="3"/>
  <c r="CP306" i="3"/>
  <c r="CP302" i="3"/>
  <c r="CP298" i="3"/>
  <c r="CP383" i="3"/>
  <c r="CP366" i="3"/>
  <c r="CP349" i="3"/>
  <c r="CP343" i="3"/>
  <c r="CP340" i="3"/>
  <c r="CP336" i="3"/>
  <c r="CP329" i="3"/>
  <c r="CP325" i="3"/>
  <c r="CP324" i="3"/>
  <c r="CP318" i="3"/>
  <c r="CP314" i="3"/>
  <c r="CP312" i="3"/>
  <c r="CP307" i="3"/>
  <c r="CP303" i="3"/>
  <c r="CP385" i="3"/>
  <c r="CP345" i="3"/>
  <c r="CP330" i="3"/>
  <c r="CP326" i="3"/>
  <c r="CP309" i="3"/>
  <c r="CP304" i="3"/>
  <c r="CP300" i="3"/>
  <c r="CP293" i="3"/>
  <c r="CP289" i="3"/>
  <c r="CP260" i="3"/>
  <c r="CP404" i="3"/>
  <c r="CP371" i="3"/>
  <c r="CP327" i="3"/>
  <c r="CP310" i="3"/>
  <c r="CP305" i="3"/>
  <c r="CP301" i="3"/>
  <c r="CP299" i="3"/>
  <c r="CP294" i="3"/>
  <c r="CP290" i="3"/>
  <c r="CP261" i="3"/>
  <c r="CP255" i="3"/>
  <c r="CP254" i="3"/>
  <c r="CP246" i="3"/>
  <c r="CP350" i="3"/>
  <c r="CP339" i="3"/>
  <c r="CP321" i="3"/>
  <c r="CP316" i="3"/>
  <c r="CP362" i="3"/>
  <c r="CP338" i="3"/>
  <c r="CP361" i="3"/>
  <c r="CP319" i="3"/>
  <c r="CP337" i="3"/>
  <c r="CP296" i="3"/>
  <c r="CP292" i="3"/>
  <c r="CP264" i="3"/>
  <c r="CP238" i="3"/>
  <c r="CP233" i="3"/>
  <c r="CP227" i="3"/>
  <c r="CP223" i="3"/>
  <c r="CP205" i="3"/>
  <c r="CP201" i="3"/>
  <c r="CP197" i="3"/>
  <c r="CP192" i="3"/>
  <c r="CP190" i="3"/>
  <c r="CP183" i="3"/>
  <c r="CP178" i="3"/>
  <c r="CP170" i="3"/>
  <c r="CP169" i="3"/>
  <c r="CP162" i="3"/>
  <c r="CP156" i="3"/>
  <c r="CP145" i="3"/>
  <c r="CP141" i="3"/>
  <c r="CP137" i="3"/>
  <c r="CP130" i="3"/>
  <c r="CP315" i="3"/>
  <c r="CP262" i="3"/>
  <c r="CP258" i="3"/>
  <c r="CP249" i="3"/>
  <c r="CP241" i="3"/>
  <c r="CP234" i="3"/>
  <c r="CP230" i="3"/>
  <c r="CP224" i="3"/>
  <c r="CP220" i="3"/>
  <c r="CP219" i="3"/>
  <c r="CP202" i="3"/>
  <c r="CP198" i="3"/>
  <c r="CP194" i="3"/>
  <c r="CP193" i="3"/>
  <c r="CP184" i="3"/>
  <c r="CP179" i="3"/>
  <c r="CP171" i="3"/>
  <c r="CP163" i="3"/>
  <c r="CP157" i="3"/>
  <c r="CP146" i="3"/>
  <c r="CP142" i="3"/>
  <c r="CP138" i="3"/>
  <c r="CP132" i="3"/>
  <c r="CP131" i="3"/>
  <c r="CP295" i="3"/>
  <c r="CP291" i="3"/>
  <c r="CP259" i="3"/>
  <c r="CP248" i="3"/>
  <c r="CP245" i="3"/>
  <c r="CP243" i="3"/>
  <c r="CP235" i="3"/>
  <c r="CP231" i="3"/>
  <c r="CP225" i="3"/>
  <c r="CP221" i="3"/>
  <c r="CP168" i="3"/>
  <c r="CP160" i="3"/>
  <c r="CP158" i="3"/>
  <c r="CP147" i="3"/>
  <c r="CP143" i="3"/>
  <c r="CP139" i="3"/>
  <c r="CP133" i="3"/>
  <c r="CP112" i="3"/>
  <c r="CP108" i="3"/>
  <c r="CP104" i="3"/>
  <c r="CP98" i="3"/>
  <c r="CP93" i="3"/>
  <c r="CP88" i="3"/>
  <c r="CP82" i="3"/>
  <c r="CP78" i="3"/>
  <c r="CP76" i="3"/>
  <c r="CP66" i="3"/>
  <c r="CP247" i="3"/>
  <c r="CP236" i="3"/>
  <c r="CP232" i="3"/>
  <c r="CP226" i="3"/>
  <c r="CP222" i="3"/>
  <c r="CP185" i="3"/>
  <c r="CP180" i="3"/>
  <c r="CP176" i="3"/>
  <c r="CP155" i="3"/>
  <c r="CP144" i="3"/>
  <c r="CP140" i="3"/>
  <c r="CP136" i="3"/>
  <c r="CP135" i="3"/>
  <c r="CP113" i="3"/>
  <c r="CP109" i="3"/>
  <c r="CP105" i="3"/>
  <c r="CP100" i="3"/>
  <c r="CP94" i="3"/>
  <c r="CP89" i="3"/>
  <c r="CP84" i="3"/>
  <c r="CP79" i="3"/>
  <c r="CP67" i="3"/>
  <c r="CP63" i="3"/>
  <c r="CP50" i="3"/>
  <c r="CP244" i="3"/>
  <c r="CP204" i="3"/>
  <c r="CP200" i="3"/>
  <c r="CP196" i="3"/>
  <c r="CP182" i="3"/>
  <c r="CP177" i="3"/>
  <c r="CP164" i="3"/>
  <c r="CP116" i="3"/>
  <c r="CP186" i="3"/>
  <c r="CP181" i="3"/>
  <c r="CP114" i="3"/>
  <c r="CP107" i="3"/>
  <c r="CP106" i="3"/>
  <c r="CP101" i="3"/>
  <c r="CP95" i="3"/>
  <c r="CP90" i="3"/>
  <c r="CP86" i="3"/>
  <c r="CP80" i="3"/>
  <c r="CP61" i="3"/>
  <c r="CP48" i="3"/>
  <c r="CP44" i="3"/>
  <c r="CP40" i="3"/>
  <c r="CP257" i="3"/>
  <c r="CP175" i="3"/>
  <c r="CP103" i="3"/>
  <c r="CP102" i="3"/>
  <c r="CP97" i="3"/>
  <c r="CP92" i="3"/>
  <c r="CP91" i="3"/>
  <c r="CP87" i="3"/>
  <c r="CP81" i="3"/>
  <c r="CP68" i="3"/>
  <c r="CP64" i="3"/>
  <c r="CP56" i="3"/>
  <c r="CP45" i="3"/>
  <c r="CP41" i="3"/>
  <c r="CP37" i="3"/>
  <c r="CP33" i="3"/>
  <c r="CP72" i="3"/>
  <c r="CP49" i="3"/>
  <c r="CP47" i="3"/>
  <c r="CP43" i="3"/>
  <c r="CP39" i="3"/>
  <c r="CP27" i="3"/>
  <c r="CP26" i="3"/>
  <c r="CP203" i="3"/>
  <c r="CP195" i="3"/>
  <c r="CP115" i="3"/>
  <c r="CP111" i="3"/>
  <c r="CP52" i="3"/>
  <c r="CP36" i="3"/>
  <c r="CP29" i="3"/>
  <c r="CP28" i="3"/>
  <c r="CP23" i="3"/>
  <c r="CP21" i="3"/>
  <c r="CP11" i="3"/>
  <c r="CQ2" i="3"/>
  <c r="CP65" i="3"/>
  <c r="CP35" i="3"/>
  <c r="CP30" i="3"/>
  <c r="CP24" i="3"/>
  <c r="CP15" i="3"/>
  <c r="CP4" i="3"/>
  <c r="CP199" i="3"/>
  <c r="CP159" i="3"/>
  <c r="CP110" i="3"/>
  <c r="CP46" i="3"/>
  <c r="CP42" i="3"/>
  <c r="CP38" i="3"/>
  <c r="CP34" i="3"/>
  <c r="CP32" i="3"/>
  <c r="CP31" i="3"/>
  <c r="CP25" i="3"/>
  <c r="CP17" i="3"/>
  <c r="CP5" i="3"/>
  <c r="CP20" i="3"/>
  <c r="CP19" i="3"/>
  <c r="CP9" i="3"/>
  <c r="CQ420" i="3" l="1"/>
  <c r="CQ421" i="3"/>
  <c r="CQ419" i="3"/>
  <c r="CQ408" i="3"/>
  <c r="CQ417" i="3"/>
  <c r="CQ406" i="3"/>
  <c r="CQ400" i="3"/>
  <c r="CQ407" i="3"/>
  <c r="CQ405" i="3"/>
  <c r="CQ391" i="3"/>
  <c r="CQ399" i="3"/>
  <c r="CQ398" i="3"/>
  <c r="CQ396" i="3"/>
  <c r="CQ387" i="3"/>
  <c r="CQ386" i="3"/>
  <c r="CQ404" i="3"/>
  <c r="CQ394" i="3"/>
  <c r="CQ388" i="3"/>
  <c r="CQ389" i="3"/>
  <c r="CQ379" i="3"/>
  <c r="CQ375" i="3"/>
  <c r="CQ368" i="3"/>
  <c r="CQ364" i="3"/>
  <c r="CQ393" i="3"/>
  <c r="CQ390" i="3"/>
  <c r="CQ384" i="3"/>
  <c r="CQ383" i="3"/>
  <c r="CQ370" i="3"/>
  <c r="CQ365" i="3"/>
  <c r="CQ360" i="3"/>
  <c r="CQ353" i="3"/>
  <c r="CQ347" i="3"/>
  <c r="CQ342" i="3"/>
  <c r="CQ418" i="3"/>
  <c r="CQ416" i="3"/>
  <c r="CQ371" i="3"/>
  <c r="CQ366" i="3"/>
  <c r="CQ362" i="3"/>
  <c r="CQ361" i="3"/>
  <c r="CQ349" i="3"/>
  <c r="CQ343" i="3"/>
  <c r="CQ373" i="3"/>
  <c r="CQ363" i="3"/>
  <c r="CQ340" i="3"/>
  <c r="CQ336" i="3"/>
  <c r="CQ329" i="3"/>
  <c r="CQ325" i="3"/>
  <c r="CQ324" i="3"/>
  <c r="CQ318" i="3"/>
  <c r="CQ314" i="3"/>
  <c r="CQ312" i="3"/>
  <c r="CQ307" i="3"/>
  <c r="CQ303" i="3"/>
  <c r="CQ299" i="3"/>
  <c r="CQ397" i="3"/>
  <c r="CQ385" i="3"/>
  <c r="CQ350" i="3"/>
  <c r="CQ345" i="3"/>
  <c r="CQ338" i="3"/>
  <c r="CQ337" i="3"/>
  <c r="CQ330" i="3"/>
  <c r="CQ326" i="3"/>
  <c r="CQ319" i="3"/>
  <c r="CQ315" i="3"/>
  <c r="CQ309" i="3"/>
  <c r="CQ304" i="3"/>
  <c r="CQ335" i="3"/>
  <c r="CQ327" i="3"/>
  <c r="CQ310" i="3"/>
  <c r="CQ305" i="3"/>
  <c r="CQ301" i="3"/>
  <c r="CQ294" i="3"/>
  <c r="CQ290" i="3"/>
  <c r="CQ261" i="3"/>
  <c r="CQ346" i="3"/>
  <c r="CQ328" i="3"/>
  <c r="CQ311" i="3"/>
  <c r="CQ306" i="3"/>
  <c r="CQ302" i="3"/>
  <c r="CQ295" i="3"/>
  <c r="CQ291" i="3"/>
  <c r="CQ262" i="3"/>
  <c r="CQ257" i="3"/>
  <c r="CQ247" i="3"/>
  <c r="CQ367" i="3"/>
  <c r="CQ351" i="3"/>
  <c r="CQ341" i="3"/>
  <c r="CQ323" i="3"/>
  <c r="CQ317" i="3"/>
  <c r="CQ300" i="3"/>
  <c r="CQ321" i="3"/>
  <c r="CQ316" i="3"/>
  <c r="CQ258" i="3"/>
  <c r="CQ255" i="3"/>
  <c r="CQ249" i="3"/>
  <c r="CQ241" i="3"/>
  <c r="CQ234" i="3"/>
  <c r="CQ230" i="3"/>
  <c r="CQ224" i="3"/>
  <c r="CQ220" i="3"/>
  <c r="CQ219" i="3"/>
  <c r="CQ202" i="3"/>
  <c r="CQ198" i="3"/>
  <c r="CQ194" i="3"/>
  <c r="CQ193" i="3"/>
  <c r="CQ184" i="3"/>
  <c r="CQ179" i="3"/>
  <c r="CQ171" i="3"/>
  <c r="CQ163" i="3"/>
  <c r="CQ157" i="3"/>
  <c r="CQ146" i="3"/>
  <c r="CQ142" i="3"/>
  <c r="CQ138" i="3"/>
  <c r="CQ132" i="3"/>
  <c r="CQ131" i="3"/>
  <c r="CQ339" i="3"/>
  <c r="CQ293" i="3"/>
  <c r="CQ289" i="3"/>
  <c r="CQ260" i="3"/>
  <c r="CQ248" i="3"/>
  <c r="CQ246" i="3"/>
  <c r="CQ244" i="3"/>
  <c r="CQ243" i="3"/>
  <c r="CQ235" i="3"/>
  <c r="CQ231" i="3"/>
  <c r="CQ225" i="3"/>
  <c r="CQ221" i="3"/>
  <c r="CQ203" i="3"/>
  <c r="CQ199" i="3"/>
  <c r="CQ195" i="3"/>
  <c r="CQ185" i="3"/>
  <c r="CQ180" i="3"/>
  <c r="CQ176" i="3"/>
  <c r="CQ175" i="3"/>
  <c r="CQ164" i="3"/>
  <c r="CQ159" i="3"/>
  <c r="CQ158" i="3"/>
  <c r="CQ147" i="3"/>
  <c r="CQ143" i="3"/>
  <c r="CQ139" i="3"/>
  <c r="CQ133" i="3"/>
  <c r="CQ115" i="3"/>
  <c r="CQ236" i="3"/>
  <c r="CQ232" i="3"/>
  <c r="CQ226" i="3"/>
  <c r="CQ222" i="3"/>
  <c r="CQ169" i="3"/>
  <c r="CQ162" i="3"/>
  <c r="CQ155" i="3"/>
  <c r="CQ144" i="3"/>
  <c r="CQ140" i="3"/>
  <c r="CQ136" i="3"/>
  <c r="CQ135" i="3"/>
  <c r="CQ113" i="3"/>
  <c r="CQ109" i="3"/>
  <c r="CQ105" i="3"/>
  <c r="CQ100" i="3"/>
  <c r="CQ94" i="3"/>
  <c r="CQ89" i="3"/>
  <c r="CQ84" i="3"/>
  <c r="CQ79" i="3"/>
  <c r="CQ67" i="3"/>
  <c r="CQ296" i="3"/>
  <c r="CQ292" i="3"/>
  <c r="CQ264" i="3"/>
  <c r="CQ254" i="3"/>
  <c r="CQ238" i="3"/>
  <c r="CQ233" i="3"/>
  <c r="CQ227" i="3"/>
  <c r="CQ223" i="3"/>
  <c r="CQ192" i="3"/>
  <c r="CQ186" i="3"/>
  <c r="CQ182" i="3"/>
  <c r="CQ181" i="3"/>
  <c r="CQ177" i="3"/>
  <c r="CQ156" i="3"/>
  <c r="CQ145" i="3"/>
  <c r="CQ141" i="3"/>
  <c r="CQ137" i="3"/>
  <c r="CQ114" i="3"/>
  <c r="CQ110" i="3"/>
  <c r="CQ106" i="3"/>
  <c r="CQ101" i="3"/>
  <c r="CQ95" i="3"/>
  <c r="CQ90" i="3"/>
  <c r="CQ86" i="3"/>
  <c r="CQ80" i="3"/>
  <c r="CQ68" i="3"/>
  <c r="CQ64" i="3"/>
  <c r="CQ52" i="3"/>
  <c r="CQ160" i="3"/>
  <c r="CQ116" i="3"/>
  <c r="CQ245" i="3"/>
  <c r="CQ205" i="3"/>
  <c r="CQ201" i="3"/>
  <c r="CQ197" i="3"/>
  <c r="CQ183" i="3"/>
  <c r="CQ170" i="3"/>
  <c r="CQ204" i="3"/>
  <c r="CQ200" i="3"/>
  <c r="CQ196" i="3"/>
  <c r="CQ112" i="3"/>
  <c r="CQ103" i="3"/>
  <c r="CQ102" i="3"/>
  <c r="CQ97" i="3"/>
  <c r="CQ92" i="3"/>
  <c r="CQ91" i="3"/>
  <c r="CQ87" i="3"/>
  <c r="CQ81" i="3"/>
  <c r="CQ56" i="3"/>
  <c r="CQ50" i="3"/>
  <c r="CQ45" i="3"/>
  <c r="CQ41" i="3"/>
  <c r="CQ259" i="3"/>
  <c r="CQ190" i="3"/>
  <c r="CQ130" i="3"/>
  <c r="CQ111" i="3"/>
  <c r="CQ104" i="3"/>
  <c r="CQ98" i="3"/>
  <c r="CQ93" i="3"/>
  <c r="CQ88" i="3"/>
  <c r="CQ82" i="3"/>
  <c r="CQ78" i="3"/>
  <c r="CQ72" i="3"/>
  <c r="CQ65" i="3"/>
  <c r="CQ49" i="3"/>
  <c r="CQ46" i="3"/>
  <c r="CQ42" i="3"/>
  <c r="CQ38" i="3"/>
  <c r="CQ34" i="3"/>
  <c r="CQ178" i="3"/>
  <c r="CQ48" i="3"/>
  <c r="CQ44" i="3"/>
  <c r="CQ40" i="3"/>
  <c r="CQ36" i="3"/>
  <c r="CQ29" i="3"/>
  <c r="CQ28" i="3"/>
  <c r="CQ11" i="3"/>
  <c r="CQ107" i="3"/>
  <c r="CQ76" i="3"/>
  <c r="CQ63" i="3"/>
  <c r="CQ35" i="3"/>
  <c r="CQ33" i="3"/>
  <c r="CQ30" i="3"/>
  <c r="CQ24" i="3"/>
  <c r="CQ15" i="3"/>
  <c r="CQ4" i="3"/>
  <c r="CQ298" i="3"/>
  <c r="CQ168" i="3"/>
  <c r="CQ108" i="3"/>
  <c r="CQ61" i="3"/>
  <c r="CQ32" i="3"/>
  <c r="CQ31" i="3"/>
  <c r="CQ25" i="3"/>
  <c r="CQ17" i="3"/>
  <c r="CQ5" i="3"/>
  <c r="CQ66" i="3"/>
  <c r="CQ47" i="3"/>
  <c r="CQ43" i="3"/>
  <c r="CQ39" i="3"/>
  <c r="CQ37" i="3"/>
  <c r="CQ27" i="3"/>
  <c r="CQ26" i="3"/>
  <c r="CQ20" i="3"/>
  <c r="CQ19" i="3"/>
  <c r="CQ9" i="3"/>
  <c r="CQ23" i="3"/>
  <c r="CQ21" i="3"/>
  <c r="CR2" i="3"/>
  <c r="CR421" i="3" l="1"/>
  <c r="CR419" i="3"/>
  <c r="CR418" i="3"/>
  <c r="CR417" i="3"/>
  <c r="CR416" i="3"/>
  <c r="CR407" i="3"/>
  <c r="CR404" i="3"/>
  <c r="CR397" i="3"/>
  <c r="CR405" i="3"/>
  <c r="CR420" i="3"/>
  <c r="CR406" i="3"/>
  <c r="CR399" i="3"/>
  <c r="CR393" i="3"/>
  <c r="CR394" i="3"/>
  <c r="CR388" i="3"/>
  <c r="CR389" i="3"/>
  <c r="CR390" i="3"/>
  <c r="CR387" i="3"/>
  <c r="CR386" i="3"/>
  <c r="CR384" i="3"/>
  <c r="CR383" i="3"/>
  <c r="CR370" i="3"/>
  <c r="CR365" i="3"/>
  <c r="CR408" i="3"/>
  <c r="CR400" i="3"/>
  <c r="CR398" i="3"/>
  <c r="CR385" i="3"/>
  <c r="CR371" i="3"/>
  <c r="CR366" i="3"/>
  <c r="CR362" i="3"/>
  <c r="CR361" i="3"/>
  <c r="CR349" i="3"/>
  <c r="CR343" i="3"/>
  <c r="CR375" i="3"/>
  <c r="CR373" i="3"/>
  <c r="CR368" i="3"/>
  <c r="CR367" i="3"/>
  <c r="CR364" i="3"/>
  <c r="CR363" i="3"/>
  <c r="CR350" i="3"/>
  <c r="CR345" i="3"/>
  <c r="CR340" i="3"/>
  <c r="CR379" i="3"/>
  <c r="CR338" i="3"/>
  <c r="CR337" i="3"/>
  <c r="CR330" i="3"/>
  <c r="CR326" i="3"/>
  <c r="CR319" i="3"/>
  <c r="CR315" i="3"/>
  <c r="CR309" i="3"/>
  <c r="CR304" i="3"/>
  <c r="CR300" i="3"/>
  <c r="CR353" i="3"/>
  <c r="CR351" i="3"/>
  <c r="CR347" i="3"/>
  <c r="CR346" i="3"/>
  <c r="CR342" i="3"/>
  <c r="CR341" i="3"/>
  <c r="CR339" i="3"/>
  <c r="CR327" i="3"/>
  <c r="CR321" i="3"/>
  <c r="CR316" i="3"/>
  <c r="CR310" i="3"/>
  <c r="CR305" i="3"/>
  <c r="CR301" i="3"/>
  <c r="CR396" i="3"/>
  <c r="CR329" i="3"/>
  <c r="CR328" i="3"/>
  <c r="CR325" i="3"/>
  <c r="CR312" i="3"/>
  <c r="CR311" i="3"/>
  <c r="CR307" i="3"/>
  <c r="CR306" i="3"/>
  <c r="CR303" i="3"/>
  <c r="CR302" i="3"/>
  <c r="CR299" i="3"/>
  <c r="CR295" i="3"/>
  <c r="CR291" i="3"/>
  <c r="CR262" i="3"/>
  <c r="CR360" i="3"/>
  <c r="CR296" i="3"/>
  <c r="CR292" i="3"/>
  <c r="CR264" i="3"/>
  <c r="CR259" i="3"/>
  <c r="CR258" i="3"/>
  <c r="CR248" i="3"/>
  <c r="CR391" i="3"/>
  <c r="CR323" i="3"/>
  <c r="CR317" i="3"/>
  <c r="CR336" i="3"/>
  <c r="CR324" i="3"/>
  <c r="CR318" i="3"/>
  <c r="CR314" i="3"/>
  <c r="CR293" i="3"/>
  <c r="CR289" i="3"/>
  <c r="CR260" i="3"/>
  <c r="CR246" i="3"/>
  <c r="CR244" i="3"/>
  <c r="CR243" i="3"/>
  <c r="CR235" i="3"/>
  <c r="CR231" i="3"/>
  <c r="CR225" i="3"/>
  <c r="CR221" i="3"/>
  <c r="CR203" i="3"/>
  <c r="CR199" i="3"/>
  <c r="CR195" i="3"/>
  <c r="CR185" i="3"/>
  <c r="CR180" i="3"/>
  <c r="CR176" i="3"/>
  <c r="CR175" i="3"/>
  <c r="CR164" i="3"/>
  <c r="CR159" i="3"/>
  <c r="CR158" i="3"/>
  <c r="CR147" i="3"/>
  <c r="CR143" i="3"/>
  <c r="CR139" i="3"/>
  <c r="CR133" i="3"/>
  <c r="CR115" i="3"/>
  <c r="CR335" i="3"/>
  <c r="CR294" i="3"/>
  <c r="CR290" i="3"/>
  <c r="CR257" i="3"/>
  <c r="CR245" i="3"/>
  <c r="CR236" i="3"/>
  <c r="CR232" i="3"/>
  <c r="CR226" i="3"/>
  <c r="CR222" i="3"/>
  <c r="CR204" i="3"/>
  <c r="CR200" i="3"/>
  <c r="CR196" i="3"/>
  <c r="CR186" i="3"/>
  <c r="CR182" i="3"/>
  <c r="CR181" i="3"/>
  <c r="CR177" i="3"/>
  <c r="CR168" i="3"/>
  <c r="CR160" i="3"/>
  <c r="CR155" i="3"/>
  <c r="CR144" i="3"/>
  <c r="CR140" i="3"/>
  <c r="CR136" i="3"/>
  <c r="CR135" i="3"/>
  <c r="CR116" i="3"/>
  <c r="CR261" i="3"/>
  <c r="CR254" i="3"/>
  <c r="CR247" i="3"/>
  <c r="CR241" i="3"/>
  <c r="CR238" i="3"/>
  <c r="CR234" i="3"/>
  <c r="CR233" i="3"/>
  <c r="CR230" i="3"/>
  <c r="CR227" i="3"/>
  <c r="CR224" i="3"/>
  <c r="CR223" i="3"/>
  <c r="CR220" i="3"/>
  <c r="CR193" i="3"/>
  <c r="CR192" i="3"/>
  <c r="CR157" i="3"/>
  <c r="CR156" i="3"/>
  <c r="CR146" i="3"/>
  <c r="CR145" i="3"/>
  <c r="CR142" i="3"/>
  <c r="CR141" i="3"/>
  <c r="CR138" i="3"/>
  <c r="CR137" i="3"/>
  <c r="CR132" i="3"/>
  <c r="CR114" i="3"/>
  <c r="CR110" i="3"/>
  <c r="CR106" i="3"/>
  <c r="CR101" i="3"/>
  <c r="CR95" i="3"/>
  <c r="CR90" i="3"/>
  <c r="CR86" i="3"/>
  <c r="CR80" i="3"/>
  <c r="CR68" i="3"/>
  <c r="CR64" i="3"/>
  <c r="CR298" i="3"/>
  <c r="CR190" i="3"/>
  <c r="CR184" i="3"/>
  <c r="CR183" i="3"/>
  <c r="CR179" i="3"/>
  <c r="CR178" i="3"/>
  <c r="CR111" i="3"/>
  <c r="CR107" i="3"/>
  <c r="CR103" i="3"/>
  <c r="CR102" i="3"/>
  <c r="CR97" i="3"/>
  <c r="CR92" i="3"/>
  <c r="CR91" i="3"/>
  <c r="CR87" i="3"/>
  <c r="CR81" i="3"/>
  <c r="CR72" i="3"/>
  <c r="CR65" i="3"/>
  <c r="CR56" i="3"/>
  <c r="CR205" i="3"/>
  <c r="CR201" i="3"/>
  <c r="CR197" i="3"/>
  <c r="CR170" i="3"/>
  <c r="CR169" i="3"/>
  <c r="CR163" i="3"/>
  <c r="CR249" i="3"/>
  <c r="CR219" i="3"/>
  <c r="CR202" i="3"/>
  <c r="CR198" i="3"/>
  <c r="CR194" i="3"/>
  <c r="CR171" i="3"/>
  <c r="CR130" i="3"/>
  <c r="CR105" i="3"/>
  <c r="CR104" i="3"/>
  <c r="CR100" i="3"/>
  <c r="CR98" i="3"/>
  <c r="CR94" i="3"/>
  <c r="CR93" i="3"/>
  <c r="CR89" i="3"/>
  <c r="CR88" i="3"/>
  <c r="CR84" i="3"/>
  <c r="CR82" i="3"/>
  <c r="CR79" i="3"/>
  <c r="CR78" i="3"/>
  <c r="CR49" i="3"/>
  <c r="CR46" i="3"/>
  <c r="CR42" i="3"/>
  <c r="CR38" i="3"/>
  <c r="CR131" i="3"/>
  <c r="CR113" i="3"/>
  <c r="CR108" i="3"/>
  <c r="CR76" i="3"/>
  <c r="CR67" i="3"/>
  <c r="CR66" i="3"/>
  <c r="CR63" i="3"/>
  <c r="CR52" i="3"/>
  <c r="CR47" i="3"/>
  <c r="CR43" i="3"/>
  <c r="CR39" i="3"/>
  <c r="CR35" i="3"/>
  <c r="CR33" i="3"/>
  <c r="CR30" i="3"/>
  <c r="CR15" i="3"/>
  <c r="CR162" i="3"/>
  <c r="CR112" i="3"/>
  <c r="CR61" i="3"/>
  <c r="CR32" i="3"/>
  <c r="CR31" i="3"/>
  <c r="CR25" i="3"/>
  <c r="CR17" i="3"/>
  <c r="CR5" i="3"/>
  <c r="CR109" i="3"/>
  <c r="CR50" i="3"/>
  <c r="CR37" i="3"/>
  <c r="CR34" i="3"/>
  <c r="CR27" i="3"/>
  <c r="CR26" i="3"/>
  <c r="CR20" i="3"/>
  <c r="CR19" i="3"/>
  <c r="CR9" i="3"/>
  <c r="CR255" i="3"/>
  <c r="CR48" i="3"/>
  <c r="CR45" i="3"/>
  <c r="CR44" i="3"/>
  <c r="CR41" i="3"/>
  <c r="CR40" i="3"/>
  <c r="CR36" i="3"/>
  <c r="CR29" i="3"/>
  <c r="CR28" i="3"/>
  <c r="CR23" i="3"/>
  <c r="CR21" i="3"/>
  <c r="CR11" i="3"/>
  <c r="CS2" i="3"/>
  <c r="CR1" i="3"/>
  <c r="CR24" i="3"/>
  <c r="CR4" i="3"/>
  <c r="CS421" i="3" l="1"/>
  <c r="CS418" i="3"/>
  <c r="CS420" i="3"/>
  <c r="CS419" i="3"/>
  <c r="CS407" i="3"/>
  <c r="CS416" i="3"/>
  <c r="CS405" i="3"/>
  <c r="CS398" i="3"/>
  <c r="CS417" i="3"/>
  <c r="CS406" i="3"/>
  <c r="CS399" i="3"/>
  <c r="CS404" i="3"/>
  <c r="CS394" i="3"/>
  <c r="CS389" i="3"/>
  <c r="CS408" i="3"/>
  <c r="CS400" i="3"/>
  <c r="CS393" i="3"/>
  <c r="CS390" i="3"/>
  <c r="CS385" i="3"/>
  <c r="CS371" i="3"/>
  <c r="CS366" i="3"/>
  <c r="CS362" i="3"/>
  <c r="CS361" i="3"/>
  <c r="CS391" i="3"/>
  <c r="CS373" i="3"/>
  <c r="CS367" i="3"/>
  <c r="CS363" i="3"/>
  <c r="CS387" i="3"/>
  <c r="CS375" i="3"/>
  <c r="CS370" i="3"/>
  <c r="CS368" i="3"/>
  <c r="CS365" i="3"/>
  <c r="CS364" i="3"/>
  <c r="CS350" i="3"/>
  <c r="CS345" i="3"/>
  <c r="CS396" i="3"/>
  <c r="CS384" i="3"/>
  <c r="CS351" i="3"/>
  <c r="CS346" i="3"/>
  <c r="CS341" i="3"/>
  <c r="CS397" i="3"/>
  <c r="CS383" i="3"/>
  <c r="CS353" i="3"/>
  <c r="CS349" i="3"/>
  <c r="CS347" i="3"/>
  <c r="CS343" i="3"/>
  <c r="CS342" i="3"/>
  <c r="CS339" i="3"/>
  <c r="CS327" i="3"/>
  <c r="CS321" i="3"/>
  <c r="CS316" i="3"/>
  <c r="CS310" i="3"/>
  <c r="CS305" i="3"/>
  <c r="CS301" i="3"/>
  <c r="CS335" i="3"/>
  <c r="CS328" i="3"/>
  <c r="CS323" i="3"/>
  <c r="CS317" i="3"/>
  <c r="CS311" i="3"/>
  <c r="CS306" i="3"/>
  <c r="CS302" i="3"/>
  <c r="CS360" i="3"/>
  <c r="CS296" i="3"/>
  <c r="CS292" i="3"/>
  <c r="CS264" i="3"/>
  <c r="CS259" i="3"/>
  <c r="CS258" i="3"/>
  <c r="CS386" i="3"/>
  <c r="CS340" i="3"/>
  <c r="CS338" i="3"/>
  <c r="CS324" i="3"/>
  <c r="CS319" i="3"/>
  <c r="CS318" i="3"/>
  <c r="CS315" i="3"/>
  <c r="CS314" i="3"/>
  <c r="CS298" i="3"/>
  <c r="CS293" i="3"/>
  <c r="CS289" i="3"/>
  <c r="CS260" i="3"/>
  <c r="CS249" i="3"/>
  <c r="CS245" i="3"/>
  <c r="CS379" i="3"/>
  <c r="CS388" i="3"/>
  <c r="CS336" i="3"/>
  <c r="CS337" i="3"/>
  <c r="CS329" i="3"/>
  <c r="CS325" i="3"/>
  <c r="CS312" i="3"/>
  <c r="CS307" i="3"/>
  <c r="CS326" i="3"/>
  <c r="CS309" i="3"/>
  <c r="CS303" i="3"/>
  <c r="CS299" i="3"/>
  <c r="CS295" i="3"/>
  <c r="CS294" i="3"/>
  <c r="CS291" i="3"/>
  <c r="CS290" i="3"/>
  <c r="CS262" i="3"/>
  <c r="CS261" i="3"/>
  <c r="CS257" i="3"/>
  <c r="CS330" i="3"/>
  <c r="CS300" i="3"/>
  <c r="CS248" i="3"/>
  <c r="CS236" i="3"/>
  <c r="CS232" i="3"/>
  <c r="CS226" i="3"/>
  <c r="CS222" i="3"/>
  <c r="CS204" i="3"/>
  <c r="CS200" i="3"/>
  <c r="CS196" i="3"/>
  <c r="CS186" i="3"/>
  <c r="CS182" i="3"/>
  <c r="CS181" i="3"/>
  <c r="CS177" i="3"/>
  <c r="CS168" i="3"/>
  <c r="CS160" i="3"/>
  <c r="CS155" i="3"/>
  <c r="CS144" i="3"/>
  <c r="CS140" i="3"/>
  <c r="CS136" i="3"/>
  <c r="CS135" i="3"/>
  <c r="CS116" i="3"/>
  <c r="CS254" i="3"/>
  <c r="CS247" i="3"/>
  <c r="CS238" i="3"/>
  <c r="CS233" i="3"/>
  <c r="CS227" i="3"/>
  <c r="CS223" i="3"/>
  <c r="CS205" i="3"/>
  <c r="CS201" i="3"/>
  <c r="CS197" i="3"/>
  <c r="CS192" i="3"/>
  <c r="CS190" i="3"/>
  <c r="CS183" i="3"/>
  <c r="CS178" i="3"/>
  <c r="CS170" i="3"/>
  <c r="CS169" i="3"/>
  <c r="CS162" i="3"/>
  <c r="CS156" i="3"/>
  <c r="CS145" i="3"/>
  <c r="CS141" i="3"/>
  <c r="CS137" i="3"/>
  <c r="CS130" i="3"/>
  <c r="CS304" i="3"/>
  <c r="CS185" i="3"/>
  <c r="CS184" i="3"/>
  <c r="CS180" i="3"/>
  <c r="CS179" i="3"/>
  <c r="CS176" i="3"/>
  <c r="CS111" i="3"/>
  <c r="CS107" i="3"/>
  <c r="CS103" i="3"/>
  <c r="CS102" i="3"/>
  <c r="CS97" i="3"/>
  <c r="CS92" i="3"/>
  <c r="CS91" i="3"/>
  <c r="CS87" i="3"/>
  <c r="CS81" i="3"/>
  <c r="CS72" i="3"/>
  <c r="CS65" i="3"/>
  <c r="CS255" i="3"/>
  <c r="CS219" i="3"/>
  <c r="CS203" i="3"/>
  <c r="CS202" i="3"/>
  <c r="CS199" i="3"/>
  <c r="CS198" i="3"/>
  <c r="CS195" i="3"/>
  <c r="CS194" i="3"/>
  <c r="CS175" i="3"/>
  <c r="CS171" i="3"/>
  <c r="CS131" i="3"/>
  <c r="CS115" i="3"/>
  <c r="CS112" i="3"/>
  <c r="CS108" i="3"/>
  <c r="CS104" i="3"/>
  <c r="CS98" i="3"/>
  <c r="CS93" i="3"/>
  <c r="CS88" i="3"/>
  <c r="CS82" i="3"/>
  <c r="CS78" i="3"/>
  <c r="CS76" i="3"/>
  <c r="CS66" i="3"/>
  <c r="CS61" i="3"/>
  <c r="CS49" i="3"/>
  <c r="CS164" i="3"/>
  <c r="CS157" i="3"/>
  <c r="CS146" i="3"/>
  <c r="CS142" i="3"/>
  <c r="CS138" i="3"/>
  <c r="CS133" i="3"/>
  <c r="CS241" i="3"/>
  <c r="CS234" i="3"/>
  <c r="CS230" i="3"/>
  <c r="CS224" i="3"/>
  <c r="CS220" i="3"/>
  <c r="CS193" i="3"/>
  <c r="CS114" i="3"/>
  <c r="CS113" i="3"/>
  <c r="CS110" i="3"/>
  <c r="CS109" i="3"/>
  <c r="CS68" i="3"/>
  <c r="CS67" i="3"/>
  <c r="CS64" i="3"/>
  <c r="CS63" i="3"/>
  <c r="CS52" i="3"/>
  <c r="CS47" i="3"/>
  <c r="CS43" i="3"/>
  <c r="CS39" i="3"/>
  <c r="CS235" i="3"/>
  <c r="CS225" i="3"/>
  <c r="CS159" i="3"/>
  <c r="CS158" i="3"/>
  <c r="CS143" i="3"/>
  <c r="CS132" i="3"/>
  <c r="CS48" i="3"/>
  <c r="CS44" i="3"/>
  <c r="CS40" i="3"/>
  <c r="CS36" i="3"/>
  <c r="CS32" i="3"/>
  <c r="CS246" i="3"/>
  <c r="CS147" i="3"/>
  <c r="CS35" i="3"/>
  <c r="CS31" i="3"/>
  <c r="CS25" i="3"/>
  <c r="CS17" i="3"/>
  <c r="CS243" i="3"/>
  <c r="CS221" i="3"/>
  <c r="CS163" i="3"/>
  <c r="CS105" i="3"/>
  <c r="CS101" i="3"/>
  <c r="CS95" i="3"/>
  <c r="CS89" i="3"/>
  <c r="CS84" i="3"/>
  <c r="CS79" i="3"/>
  <c r="CS50" i="3"/>
  <c r="CS37" i="3"/>
  <c r="CS34" i="3"/>
  <c r="CS27" i="3"/>
  <c r="CS26" i="3"/>
  <c r="CS20" i="3"/>
  <c r="CS19" i="3"/>
  <c r="CS9" i="3"/>
  <c r="CS244" i="3"/>
  <c r="CS139" i="3"/>
  <c r="CS46" i="3"/>
  <c r="CS45" i="3"/>
  <c r="CS42" i="3"/>
  <c r="CS41" i="3"/>
  <c r="CS38" i="3"/>
  <c r="CS29" i="3"/>
  <c r="CS28" i="3"/>
  <c r="CS23" i="3"/>
  <c r="CS21" i="3"/>
  <c r="CS11" i="3"/>
  <c r="CT2" i="3"/>
  <c r="CS231" i="3"/>
  <c r="CS106" i="3"/>
  <c r="CS100" i="3"/>
  <c r="CS94" i="3"/>
  <c r="CS90" i="3"/>
  <c r="CS86" i="3"/>
  <c r="CS80" i="3"/>
  <c r="CS56" i="3"/>
  <c r="CS33" i="3"/>
  <c r="CS30" i="3"/>
  <c r="CS24" i="3"/>
  <c r="CS15" i="3"/>
  <c r="CS4" i="3"/>
  <c r="CS5" i="3"/>
  <c r="CT419" i="3" l="1"/>
  <c r="CT420" i="3"/>
  <c r="CT418" i="3"/>
  <c r="CT407" i="3"/>
  <c r="CT416" i="3"/>
  <c r="CT421" i="3"/>
  <c r="CT408" i="3"/>
  <c r="CT406" i="3"/>
  <c r="CT399" i="3"/>
  <c r="CT404" i="3"/>
  <c r="CT400" i="3"/>
  <c r="CT398" i="3"/>
  <c r="CT396" i="3"/>
  <c r="CT405" i="3"/>
  <c r="CT393" i="3"/>
  <c r="CT390" i="3"/>
  <c r="CT397" i="3"/>
  <c r="CT391" i="3"/>
  <c r="CT387" i="3"/>
  <c r="CT394" i="3"/>
  <c r="CT373" i="3"/>
  <c r="CT367" i="3"/>
  <c r="CT363" i="3"/>
  <c r="CT379" i="3"/>
  <c r="CT375" i="3"/>
  <c r="CT368" i="3"/>
  <c r="CT364" i="3"/>
  <c r="CT389" i="3"/>
  <c r="CT384" i="3"/>
  <c r="CT371" i="3"/>
  <c r="CT366" i="3"/>
  <c r="CT362" i="3"/>
  <c r="CT361" i="3"/>
  <c r="CT351" i="3"/>
  <c r="CT346" i="3"/>
  <c r="CT341" i="3"/>
  <c r="CT388" i="3"/>
  <c r="CT385" i="3"/>
  <c r="CT383" i="3"/>
  <c r="CT360" i="3"/>
  <c r="CT353" i="3"/>
  <c r="CT347" i="3"/>
  <c r="CT342" i="3"/>
  <c r="CT370" i="3"/>
  <c r="CT350" i="3"/>
  <c r="CT345" i="3"/>
  <c r="CT335" i="3"/>
  <c r="CT328" i="3"/>
  <c r="CT323" i="3"/>
  <c r="CT317" i="3"/>
  <c r="CT311" i="3"/>
  <c r="CT306" i="3"/>
  <c r="CT302" i="3"/>
  <c r="CT298" i="3"/>
  <c r="CT417" i="3"/>
  <c r="CT336" i="3"/>
  <c r="CT329" i="3"/>
  <c r="CT325" i="3"/>
  <c r="CT324" i="3"/>
  <c r="CT318" i="3"/>
  <c r="CT314" i="3"/>
  <c r="CT312" i="3"/>
  <c r="CT307" i="3"/>
  <c r="CT303" i="3"/>
  <c r="CT386" i="3"/>
  <c r="CT340" i="3"/>
  <c r="CT338" i="3"/>
  <c r="CT319" i="3"/>
  <c r="CT315" i="3"/>
  <c r="CT293" i="3"/>
  <c r="CT289" i="3"/>
  <c r="CT260" i="3"/>
  <c r="CT343" i="3"/>
  <c r="CT339" i="3"/>
  <c r="CT337" i="3"/>
  <c r="CT321" i="3"/>
  <c r="CT316" i="3"/>
  <c r="CT300" i="3"/>
  <c r="CT294" i="3"/>
  <c r="CT290" i="3"/>
  <c r="CT261" i="3"/>
  <c r="CT255" i="3"/>
  <c r="CT254" i="3"/>
  <c r="CT246" i="3"/>
  <c r="CT349" i="3"/>
  <c r="CT365" i="3"/>
  <c r="CT327" i="3"/>
  <c r="CT310" i="3"/>
  <c r="CT305" i="3"/>
  <c r="CT301" i="3"/>
  <c r="CT299" i="3"/>
  <c r="CT295" i="3"/>
  <c r="CT291" i="3"/>
  <c r="CT330" i="3"/>
  <c r="CT296" i="3"/>
  <c r="CT292" i="3"/>
  <c r="CT264" i="3"/>
  <c r="CT259" i="3"/>
  <c r="CT258" i="3"/>
  <c r="CT309" i="3"/>
  <c r="CT262" i="3"/>
  <c r="CT257" i="3"/>
  <c r="CT247" i="3"/>
  <c r="CT245" i="3"/>
  <c r="CT238" i="3"/>
  <c r="CT233" i="3"/>
  <c r="CT227" i="3"/>
  <c r="CT223" i="3"/>
  <c r="CT205" i="3"/>
  <c r="CT201" i="3"/>
  <c r="CT197" i="3"/>
  <c r="CT192" i="3"/>
  <c r="CT190" i="3"/>
  <c r="CT183" i="3"/>
  <c r="CT178" i="3"/>
  <c r="CT170" i="3"/>
  <c r="CT169" i="3"/>
  <c r="CT162" i="3"/>
  <c r="CT156" i="3"/>
  <c r="CT145" i="3"/>
  <c r="CT141" i="3"/>
  <c r="CT137" i="3"/>
  <c r="CT130" i="3"/>
  <c r="CT241" i="3"/>
  <c r="CT234" i="3"/>
  <c r="CT230" i="3"/>
  <c r="CT224" i="3"/>
  <c r="CT220" i="3"/>
  <c r="CT219" i="3"/>
  <c r="CT202" i="3"/>
  <c r="CT198" i="3"/>
  <c r="CT194" i="3"/>
  <c r="CT193" i="3"/>
  <c r="CT184" i="3"/>
  <c r="CT179" i="3"/>
  <c r="CT171" i="3"/>
  <c r="CT163" i="3"/>
  <c r="CT157" i="3"/>
  <c r="CT146" i="3"/>
  <c r="CT142" i="3"/>
  <c r="CT138" i="3"/>
  <c r="CT132" i="3"/>
  <c r="CT131" i="3"/>
  <c r="CT203" i="3"/>
  <c r="CT199" i="3"/>
  <c r="CT195" i="3"/>
  <c r="CT186" i="3"/>
  <c r="CT182" i="3"/>
  <c r="CT181" i="3"/>
  <c r="CT177" i="3"/>
  <c r="CT175" i="3"/>
  <c r="CT115" i="3"/>
  <c r="CT112" i="3"/>
  <c r="CT108" i="3"/>
  <c r="CT104" i="3"/>
  <c r="CT98" i="3"/>
  <c r="CT93" i="3"/>
  <c r="CT88" i="3"/>
  <c r="CT82" i="3"/>
  <c r="CT78" i="3"/>
  <c r="CT76" i="3"/>
  <c r="CT66" i="3"/>
  <c r="CT249" i="3"/>
  <c r="CT244" i="3"/>
  <c r="CT204" i="3"/>
  <c r="CT200" i="3"/>
  <c r="CT196" i="3"/>
  <c r="CT164" i="3"/>
  <c r="CT159" i="3"/>
  <c r="CT116" i="3"/>
  <c r="CT113" i="3"/>
  <c r="CT109" i="3"/>
  <c r="CT105" i="3"/>
  <c r="CT100" i="3"/>
  <c r="CT94" i="3"/>
  <c r="CT89" i="3"/>
  <c r="CT84" i="3"/>
  <c r="CT79" i="3"/>
  <c r="CT67" i="3"/>
  <c r="CT63" i="3"/>
  <c r="CT50" i="3"/>
  <c r="CT248" i="3"/>
  <c r="CT180" i="3"/>
  <c r="CT155" i="3"/>
  <c r="CT144" i="3"/>
  <c r="CT140" i="3"/>
  <c r="CT136" i="3"/>
  <c r="CT304" i="3"/>
  <c r="CT236" i="3"/>
  <c r="CT232" i="3"/>
  <c r="CT226" i="3"/>
  <c r="CT222" i="3"/>
  <c r="CT168" i="3"/>
  <c r="CT158" i="3"/>
  <c r="CT147" i="3"/>
  <c r="CT143" i="3"/>
  <c r="CT139" i="3"/>
  <c r="CT111" i="3"/>
  <c r="CT107" i="3"/>
  <c r="CT235" i="3"/>
  <c r="CT225" i="3"/>
  <c r="CT185" i="3"/>
  <c r="CT72" i="3"/>
  <c r="CT65" i="3"/>
  <c r="CT48" i="3"/>
  <c r="CT44" i="3"/>
  <c r="CT40" i="3"/>
  <c r="CT176" i="3"/>
  <c r="CT110" i="3"/>
  <c r="CT61" i="3"/>
  <c r="CT45" i="3"/>
  <c r="CT41" i="3"/>
  <c r="CT37" i="3"/>
  <c r="CT33" i="3"/>
  <c r="CT243" i="3"/>
  <c r="CT221" i="3"/>
  <c r="CT101" i="3"/>
  <c r="CT95" i="3"/>
  <c r="CT52" i="3"/>
  <c r="CT34" i="3"/>
  <c r="CT32" i="3"/>
  <c r="CT27" i="3"/>
  <c r="CT26" i="3"/>
  <c r="CT20" i="3"/>
  <c r="CT19" i="3"/>
  <c r="CT9" i="3"/>
  <c r="CT135" i="3"/>
  <c r="CT103" i="3"/>
  <c r="CT91" i="3"/>
  <c r="CT87" i="3"/>
  <c r="CT81" i="3"/>
  <c r="CT68" i="3"/>
  <c r="CT46" i="3"/>
  <c r="CT42" i="3"/>
  <c r="CT38" i="3"/>
  <c r="CT29" i="3"/>
  <c r="CT28" i="3"/>
  <c r="CT23" i="3"/>
  <c r="CT21" i="3"/>
  <c r="CT11" i="3"/>
  <c r="CU2" i="3"/>
  <c r="CT231" i="3"/>
  <c r="CT160" i="3"/>
  <c r="CT133" i="3"/>
  <c r="CT114" i="3"/>
  <c r="CT106" i="3"/>
  <c r="CT90" i="3"/>
  <c r="CT86" i="3"/>
  <c r="CT80" i="3"/>
  <c r="CT56" i="3"/>
  <c r="CT47" i="3"/>
  <c r="CT43" i="3"/>
  <c r="CT39" i="3"/>
  <c r="CT36" i="3"/>
  <c r="CT30" i="3"/>
  <c r="CT24" i="3"/>
  <c r="CT15" i="3"/>
  <c r="CT4" i="3"/>
  <c r="CT326" i="3"/>
  <c r="CT102" i="3"/>
  <c r="CT97" i="3"/>
  <c r="CT92" i="3"/>
  <c r="CT64" i="3"/>
  <c r="CT49" i="3"/>
  <c r="CT35" i="3"/>
  <c r="CT31" i="3"/>
  <c r="CT25" i="3"/>
  <c r="CT17" i="3"/>
  <c r="CT5" i="3"/>
  <c r="CU420" i="3" l="1"/>
  <c r="CU421" i="3"/>
  <c r="CU408" i="3"/>
  <c r="CU406" i="3"/>
  <c r="CU417" i="3"/>
  <c r="CU400" i="3"/>
  <c r="CU407" i="3"/>
  <c r="CU416" i="3"/>
  <c r="CU397" i="3"/>
  <c r="CU391" i="3"/>
  <c r="CU404" i="3"/>
  <c r="CU387" i="3"/>
  <c r="CU386" i="3"/>
  <c r="CU418" i="3"/>
  <c r="CU396" i="3"/>
  <c r="CU388" i="3"/>
  <c r="CU399" i="3"/>
  <c r="CU398" i="3"/>
  <c r="CU393" i="3"/>
  <c r="CU379" i="3"/>
  <c r="CU375" i="3"/>
  <c r="CU368" i="3"/>
  <c r="CU364" i="3"/>
  <c r="CU384" i="3"/>
  <c r="CU383" i="3"/>
  <c r="CU370" i="3"/>
  <c r="CU365" i="3"/>
  <c r="CU385" i="3"/>
  <c r="CU373" i="3"/>
  <c r="CU367" i="3"/>
  <c r="CU363" i="3"/>
  <c r="CU360" i="3"/>
  <c r="CU353" i="3"/>
  <c r="CU347" i="3"/>
  <c r="CU342" i="3"/>
  <c r="CU419" i="3"/>
  <c r="CU394" i="3"/>
  <c r="CU349" i="3"/>
  <c r="CU343" i="3"/>
  <c r="CU389" i="3"/>
  <c r="CU366" i="3"/>
  <c r="CU351" i="3"/>
  <c r="CU346" i="3"/>
  <c r="CU341" i="3"/>
  <c r="CU336" i="3"/>
  <c r="CU329" i="3"/>
  <c r="CU325" i="3"/>
  <c r="CU324" i="3"/>
  <c r="CU318" i="3"/>
  <c r="CU314" i="3"/>
  <c r="CU312" i="3"/>
  <c r="CU307" i="3"/>
  <c r="CU303" i="3"/>
  <c r="CU299" i="3"/>
  <c r="CU390" i="3"/>
  <c r="CU361" i="3"/>
  <c r="CU340" i="3"/>
  <c r="CU338" i="3"/>
  <c r="CU337" i="3"/>
  <c r="CU330" i="3"/>
  <c r="CU326" i="3"/>
  <c r="CU319" i="3"/>
  <c r="CU315" i="3"/>
  <c r="CU309" i="3"/>
  <c r="CU304" i="3"/>
  <c r="CU371" i="3"/>
  <c r="CU339" i="3"/>
  <c r="CU321" i="3"/>
  <c r="CU316" i="3"/>
  <c r="CU300" i="3"/>
  <c r="CU298" i="3"/>
  <c r="CU294" i="3"/>
  <c r="CU290" i="3"/>
  <c r="CU261" i="3"/>
  <c r="CU350" i="3"/>
  <c r="CU323" i="3"/>
  <c r="CU317" i="3"/>
  <c r="CU295" i="3"/>
  <c r="CU291" i="3"/>
  <c r="CU262" i="3"/>
  <c r="CU257" i="3"/>
  <c r="CU247" i="3"/>
  <c r="CU405" i="3"/>
  <c r="CU362" i="3"/>
  <c r="CU327" i="3"/>
  <c r="CU345" i="3"/>
  <c r="CU335" i="3"/>
  <c r="CU305" i="3"/>
  <c r="CU296" i="3"/>
  <c r="CU292" i="3"/>
  <c r="CU264" i="3"/>
  <c r="CU328" i="3"/>
  <c r="CU310" i="3"/>
  <c r="CU293" i="3"/>
  <c r="CU289" i="3"/>
  <c r="CU260" i="3"/>
  <c r="CU254" i="3"/>
  <c r="CU241" i="3"/>
  <c r="CU234" i="3"/>
  <c r="CU230" i="3"/>
  <c r="CU224" i="3"/>
  <c r="CU220" i="3"/>
  <c r="CU219" i="3"/>
  <c r="CU202" i="3"/>
  <c r="CU198" i="3"/>
  <c r="CU194" i="3"/>
  <c r="CU193" i="3"/>
  <c r="CU184" i="3"/>
  <c r="CU179" i="3"/>
  <c r="CU171" i="3"/>
  <c r="CU163" i="3"/>
  <c r="CU157" i="3"/>
  <c r="CU146" i="3"/>
  <c r="CU142" i="3"/>
  <c r="CU138" i="3"/>
  <c r="CU132" i="3"/>
  <c r="CU131" i="3"/>
  <c r="CU311" i="3"/>
  <c r="CU301" i="3"/>
  <c r="CU259" i="3"/>
  <c r="CU255" i="3"/>
  <c r="CU249" i="3"/>
  <c r="CU244" i="3"/>
  <c r="CU243" i="3"/>
  <c r="CU235" i="3"/>
  <c r="CU231" i="3"/>
  <c r="CU225" i="3"/>
  <c r="CU221" i="3"/>
  <c r="CU203" i="3"/>
  <c r="CU199" i="3"/>
  <c r="CU195" i="3"/>
  <c r="CU185" i="3"/>
  <c r="CU180" i="3"/>
  <c r="CU176" i="3"/>
  <c r="CU175" i="3"/>
  <c r="CU164" i="3"/>
  <c r="CU159" i="3"/>
  <c r="CU158" i="3"/>
  <c r="CU147" i="3"/>
  <c r="CU143" i="3"/>
  <c r="CU139" i="3"/>
  <c r="CU133" i="3"/>
  <c r="CU115" i="3"/>
  <c r="CU306" i="3"/>
  <c r="CU204" i="3"/>
  <c r="CU200" i="3"/>
  <c r="CU196" i="3"/>
  <c r="CU190" i="3"/>
  <c r="CU183" i="3"/>
  <c r="CU178" i="3"/>
  <c r="CU116" i="3"/>
  <c r="CU113" i="3"/>
  <c r="CU109" i="3"/>
  <c r="CU105" i="3"/>
  <c r="CU100" i="3"/>
  <c r="CU94" i="3"/>
  <c r="CU89" i="3"/>
  <c r="CU84" i="3"/>
  <c r="CU79" i="3"/>
  <c r="CU67" i="3"/>
  <c r="CU302" i="3"/>
  <c r="CU246" i="3"/>
  <c r="CU205" i="3"/>
  <c r="CU201" i="3"/>
  <c r="CU197" i="3"/>
  <c r="CU170" i="3"/>
  <c r="CU168" i="3"/>
  <c r="CU160" i="3"/>
  <c r="CU130" i="3"/>
  <c r="CU114" i="3"/>
  <c r="CU110" i="3"/>
  <c r="CU106" i="3"/>
  <c r="CU101" i="3"/>
  <c r="CU95" i="3"/>
  <c r="CU90" i="3"/>
  <c r="CU86" i="3"/>
  <c r="CU80" i="3"/>
  <c r="CU68" i="3"/>
  <c r="CU64" i="3"/>
  <c r="CU52" i="3"/>
  <c r="CU245" i="3"/>
  <c r="CU236" i="3"/>
  <c r="CU232" i="3"/>
  <c r="CU226" i="3"/>
  <c r="CU222" i="3"/>
  <c r="CU177" i="3"/>
  <c r="CU186" i="3"/>
  <c r="CU162" i="3"/>
  <c r="CU135" i="3"/>
  <c r="CU112" i="3"/>
  <c r="CU108" i="3"/>
  <c r="CU248" i="3"/>
  <c r="CU233" i="3"/>
  <c r="CU223" i="3"/>
  <c r="CU192" i="3"/>
  <c r="CU155" i="3"/>
  <c r="CU140" i="3"/>
  <c r="CU111" i="3"/>
  <c r="CU76" i="3"/>
  <c r="CU66" i="3"/>
  <c r="CU61" i="3"/>
  <c r="CU45" i="3"/>
  <c r="CU41" i="3"/>
  <c r="CU156" i="3"/>
  <c r="CU141" i="3"/>
  <c r="CU56" i="3"/>
  <c r="CU50" i="3"/>
  <c r="CU46" i="3"/>
  <c r="CU42" i="3"/>
  <c r="CU38" i="3"/>
  <c r="CU34" i="3"/>
  <c r="CU258" i="3"/>
  <c r="CU227" i="3"/>
  <c r="CU107" i="3"/>
  <c r="CU103" i="3"/>
  <c r="CU91" i="3"/>
  <c r="CU87" i="3"/>
  <c r="CU81" i="3"/>
  <c r="CU63" i="3"/>
  <c r="CU37" i="3"/>
  <c r="CU29" i="3"/>
  <c r="CU28" i="3"/>
  <c r="CU23" i="3"/>
  <c r="CU21" i="3"/>
  <c r="CV2" i="3"/>
  <c r="CU182" i="3"/>
  <c r="CU145" i="3"/>
  <c r="CU144" i="3"/>
  <c r="CU98" i="3"/>
  <c r="CU93" i="3"/>
  <c r="CU65" i="3"/>
  <c r="CU47" i="3"/>
  <c r="CU43" i="3"/>
  <c r="CU39" i="3"/>
  <c r="CU36" i="3"/>
  <c r="CU30" i="3"/>
  <c r="CU24" i="3"/>
  <c r="CU15" i="3"/>
  <c r="CU4" i="3"/>
  <c r="CU238" i="3"/>
  <c r="CU181" i="3"/>
  <c r="CU169" i="3"/>
  <c r="CU102" i="3"/>
  <c r="CU97" i="3"/>
  <c r="CU92" i="3"/>
  <c r="CU49" i="3"/>
  <c r="CU48" i="3"/>
  <c r="CU44" i="3"/>
  <c r="CU40" i="3"/>
  <c r="CU35" i="3"/>
  <c r="CU33" i="3"/>
  <c r="CU31" i="3"/>
  <c r="CU25" i="3"/>
  <c r="CU17" i="3"/>
  <c r="CU5" i="3"/>
  <c r="CU137" i="3"/>
  <c r="CU136" i="3"/>
  <c r="CU104" i="3"/>
  <c r="CU88" i="3"/>
  <c r="CU82" i="3"/>
  <c r="CU78" i="3"/>
  <c r="CU72" i="3"/>
  <c r="CU32" i="3"/>
  <c r="CU27" i="3"/>
  <c r="CU26" i="3"/>
  <c r="CU20" i="3"/>
  <c r="CU19" i="3"/>
  <c r="CU9" i="3"/>
  <c r="CU11" i="3"/>
  <c r="CV421" i="3" l="1"/>
  <c r="CV419" i="3"/>
  <c r="CV418" i="3"/>
  <c r="CV417" i="3"/>
  <c r="CV416" i="3"/>
  <c r="CV408" i="3"/>
  <c r="CV404" i="3"/>
  <c r="CV397" i="3"/>
  <c r="CV420" i="3"/>
  <c r="CV400" i="3"/>
  <c r="CV405" i="3"/>
  <c r="CV393" i="3"/>
  <c r="CV396" i="3"/>
  <c r="CV391" i="3"/>
  <c r="CV388" i="3"/>
  <c r="CV407" i="3"/>
  <c r="CV398" i="3"/>
  <c r="CV394" i="3"/>
  <c r="CV389" i="3"/>
  <c r="CV406" i="3"/>
  <c r="CV384" i="3"/>
  <c r="CV383" i="3"/>
  <c r="CV370" i="3"/>
  <c r="CV365" i="3"/>
  <c r="CV386" i="3"/>
  <c r="CV385" i="3"/>
  <c r="CV371" i="3"/>
  <c r="CV366" i="3"/>
  <c r="CV362" i="3"/>
  <c r="CV361" i="3"/>
  <c r="CV349" i="3"/>
  <c r="CV343" i="3"/>
  <c r="CV390" i="3"/>
  <c r="CV379" i="3"/>
  <c r="CV350" i="3"/>
  <c r="CV345" i="3"/>
  <c r="CV340" i="3"/>
  <c r="CV375" i="3"/>
  <c r="CV364" i="3"/>
  <c r="CV338" i="3"/>
  <c r="CV337" i="3"/>
  <c r="CV330" i="3"/>
  <c r="CV326" i="3"/>
  <c r="CV319" i="3"/>
  <c r="CV315" i="3"/>
  <c r="CV309" i="3"/>
  <c r="CV304" i="3"/>
  <c r="CV300" i="3"/>
  <c r="CV367" i="3"/>
  <c r="CV360" i="3"/>
  <c r="CV339" i="3"/>
  <c r="CV327" i="3"/>
  <c r="CV321" i="3"/>
  <c r="CV316" i="3"/>
  <c r="CV310" i="3"/>
  <c r="CV305" i="3"/>
  <c r="CV301" i="3"/>
  <c r="CV373" i="3"/>
  <c r="CV346" i="3"/>
  <c r="CV324" i="3"/>
  <c r="CV323" i="3"/>
  <c r="CV318" i="3"/>
  <c r="CV317" i="3"/>
  <c r="CV314" i="3"/>
  <c r="CV295" i="3"/>
  <c r="CV291" i="3"/>
  <c r="CV262" i="3"/>
  <c r="CV257" i="3"/>
  <c r="CV399" i="3"/>
  <c r="CV347" i="3"/>
  <c r="CV336" i="3"/>
  <c r="CV335" i="3"/>
  <c r="CV299" i="3"/>
  <c r="CV296" i="3"/>
  <c r="CV292" i="3"/>
  <c r="CV264" i="3"/>
  <c r="CV259" i="3"/>
  <c r="CV258" i="3"/>
  <c r="CV248" i="3"/>
  <c r="CV363" i="3"/>
  <c r="CV353" i="3"/>
  <c r="CV351" i="3"/>
  <c r="CV368" i="3"/>
  <c r="CV387" i="3"/>
  <c r="CV329" i="3"/>
  <c r="CV325" i="3"/>
  <c r="CV342" i="3"/>
  <c r="CV328" i="3"/>
  <c r="CV294" i="3"/>
  <c r="CV293" i="3"/>
  <c r="CV290" i="3"/>
  <c r="CV289" i="3"/>
  <c r="CV306" i="3"/>
  <c r="CV302" i="3"/>
  <c r="CV298" i="3"/>
  <c r="CV311" i="3"/>
  <c r="CV255" i="3"/>
  <c r="CV249" i="3"/>
  <c r="CV244" i="3"/>
  <c r="CV243" i="3"/>
  <c r="CV235" i="3"/>
  <c r="CV231" i="3"/>
  <c r="CV225" i="3"/>
  <c r="CV221" i="3"/>
  <c r="CV203" i="3"/>
  <c r="CV199" i="3"/>
  <c r="CV195" i="3"/>
  <c r="CV185" i="3"/>
  <c r="CV180" i="3"/>
  <c r="CV176" i="3"/>
  <c r="CV175" i="3"/>
  <c r="CV164" i="3"/>
  <c r="CV159" i="3"/>
  <c r="CV158" i="3"/>
  <c r="CV147" i="3"/>
  <c r="CV143" i="3"/>
  <c r="CV139" i="3"/>
  <c r="CV133" i="3"/>
  <c r="CV115" i="3"/>
  <c r="CV312" i="3"/>
  <c r="CV261" i="3"/>
  <c r="CV246" i="3"/>
  <c r="CV236" i="3"/>
  <c r="CV232" i="3"/>
  <c r="CV226" i="3"/>
  <c r="CV222" i="3"/>
  <c r="CV204" i="3"/>
  <c r="CV200" i="3"/>
  <c r="CV196" i="3"/>
  <c r="CV186" i="3"/>
  <c r="CV182" i="3"/>
  <c r="CV181" i="3"/>
  <c r="CV177" i="3"/>
  <c r="CV168" i="3"/>
  <c r="CV160" i="3"/>
  <c r="CV155" i="3"/>
  <c r="CV144" i="3"/>
  <c r="CV140" i="3"/>
  <c r="CV136" i="3"/>
  <c r="CV135" i="3"/>
  <c r="CV116" i="3"/>
  <c r="CV303" i="3"/>
  <c r="CV260" i="3"/>
  <c r="CV219" i="3"/>
  <c r="CV205" i="3"/>
  <c r="CV202" i="3"/>
  <c r="CV201" i="3"/>
  <c r="CV198" i="3"/>
  <c r="CV197" i="3"/>
  <c r="CV194" i="3"/>
  <c r="CV171" i="3"/>
  <c r="CV170" i="3"/>
  <c r="CV131" i="3"/>
  <c r="CV130" i="3"/>
  <c r="CV114" i="3"/>
  <c r="CV110" i="3"/>
  <c r="CV106" i="3"/>
  <c r="CV101" i="3"/>
  <c r="CV95" i="3"/>
  <c r="CV90" i="3"/>
  <c r="CV86" i="3"/>
  <c r="CV80" i="3"/>
  <c r="CV68" i="3"/>
  <c r="CV64" i="3"/>
  <c r="CV245" i="3"/>
  <c r="CV169" i="3"/>
  <c r="CV163" i="3"/>
  <c r="CV162" i="3"/>
  <c r="CV111" i="3"/>
  <c r="CV107" i="3"/>
  <c r="CV103" i="3"/>
  <c r="CV102" i="3"/>
  <c r="CV97" i="3"/>
  <c r="CV92" i="3"/>
  <c r="CV91" i="3"/>
  <c r="CV87" i="3"/>
  <c r="CV81" i="3"/>
  <c r="CV72" i="3"/>
  <c r="CV65" i="3"/>
  <c r="CV56" i="3"/>
  <c r="CV241" i="3"/>
  <c r="CV234" i="3"/>
  <c r="CV230" i="3"/>
  <c r="CV224" i="3"/>
  <c r="CV220" i="3"/>
  <c r="CV193" i="3"/>
  <c r="CV183" i="3"/>
  <c r="CV184" i="3"/>
  <c r="CV178" i="3"/>
  <c r="CV156" i="3"/>
  <c r="CV145" i="3"/>
  <c r="CV141" i="3"/>
  <c r="CV137" i="3"/>
  <c r="CV132" i="3"/>
  <c r="CV341" i="3"/>
  <c r="CV247" i="3"/>
  <c r="CV190" i="3"/>
  <c r="CV113" i="3"/>
  <c r="CV108" i="3"/>
  <c r="CV50" i="3"/>
  <c r="CV46" i="3"/>
  <c r="CV42" i="3"/>
  <c r="CV38" i="3"/>
  <c r="CV238" i="3"/>
  <c r="CV227" i="3"/>
  <c r="CV157" i="3"/>
  <c r="CV142" i="3"/>
  <c r="CV49" i="3"/>
  <c r="CV47" i="3"/>
  <c r="CV43" i="3"/>
  <c r="CV39" i="3"/>
  <c r="CV35" i="3"/>
  <c r="CV307" i="3"/>
  <c r="CV223" i="3"/>
  <c r="CV112" i="3"/>
  <c r="CV105" i="3"/>
  <c r="CV98" i="3"/>
  <c r="CV93" i="3"/>
  <c r="CV89" i="3"/>
  <c r="CV84" i="3"/>
  <c r="CV79" i="3"/>
  <c r="CV76" i="3"/>
  <c r="CV61" i="3"/>
  <c r="CV36" i="3"/>
  <c r="CV30" i="3"/>
  <c r="CV24" i="3"/>
  <c r="CV4" i="3"/>
  <c r="CV146" i="3"/>
  <c r="CV109" i="3"/>
  <c r="CV48" i="3"/>
  <c r="CV45" i="3"/>
  <c r="CV44" i="3"/>
  <c r="CV41" i="3"/>
  <c r="CV40" i="3"/>
  <c r="CV33" i="3"/>
  <c r="CV31" i="3"/>
  <c r="CV25" i="3"/>
  <c r="CV17" i="3"/>
  <c r="CV5" i="3"/>
  <c r="CV254" i="3"/>
  <c r="CV233" i="3"/>
  <c r="CV104" i="3"/>
  <c r="CV100" i="3"/>
  <c r="CV94" i="3"/>
  <c r="CV88" i="3"/>
  <c r="CV82" i="3"/>
  <c r="CV78" i="3"/>
  <c r="CV66" i="3"/>
  <c r="CV32" i="3"/>
  <c r="CV27" i="3"/>
  <c r="CV26" i="3"/>
  <c r="CV20" i="3"/>
  <c r="CV19" i="3"/>
  <c r="CV9" i="3"/>
  <c r="CV192" i="3"/>
  <c r="CV179" i="3"/>
  <c r="CV138" i="3"/>
  <c r="CV67" i="3"/>
  <c r="CV63" i="3"/>
  <c r="CV52" i="3"/>
  <c r="CV37" i="3"/>
  <c r="CV34" i="3"/>
  <c r="CV29" i="3"/>
  <c r="CV28" i="3"/>
  <c r="CV23" i="3"/>
  <c r="CV21" i="3"/>
  <c r="CV11" i="3"/>
  <c r="CW2" i="3"/>
  <c r="CV15" i="3"/>
  <c r="CW419" i="3" l="1"/>
  <c r="CW418" i="3"/>
  <c r="CW421" i="3"/>
  <c r="CW420" i="3"/>
  <c r="CW417" i="3"/>
  <c r="CW407" i="3"/>
  <c r="CW405" i="3"/>
  <c r="CW398" i="3"/>
  <c r="CW416" i="3"/>
  <c r="CW408" i="3"/>
  <c r="CW399" i="3"/>
  <c r="CW394" i="3"/>
  <c r="CW400" i="3"/>
  <c r="CW397" i="3"/>
  <c r="CW389" i="3"/>
  <c r="CW390" i="3"/>
  <c r="CW391" i="3"/>
  <c r="CW386" i="3"/>
  <c r="CW385" i="3"/>
  <c r="CW371" i="3"/>
  <c r="CW366" i="3"/>
  <c r="CW362" i="3"/>
  <c r="CW361" i="3"/>
  <c r="CW396" i="3"/>
  <c r="CW388" i="3"/>
  <c r="CW387" i="3"/>
  <c r="CW373" i="3"/>
  <c r="CW367" i="3"/>
  <c r="CW363" i="3"/>
  <c r="CW393" i="3"/>
  <c r="CW383" i="3"/>
  <c r="CW379" i="3"/>
  <c r="CW350" i="3"/>
  <c r="CW345" i="3"/>
  <c r="CW404" i="3"/>
  <c r="CW351" i="3"/>
  <c r="CW346" i="3"/>
  <c r="CW341" i="3"/>
  <c r="CW360" i="3"/>
  <c r="CW340" i="3"/>
  <c r="CW339" i="3"/>
  <c r="CW327" i="3"/>
  <c r="CW321" i="3"/>
  <c r="CW316" i="3"/>
  <c r="CW310" i="3"/>
  <c r="CW305" i="3"/>
  <c r="CW301" i="3"/>
  <c r="CW406" i="3"/>
  <c r="CW368" i="3"/>
  <c r="CW365" i="3"/>
  <c r="CW335" i="3"/>
  <c r="CW328" i="3"/>
  <c r="CW323" i="3"/>
  <c r="CW317" i="3"/>
  <c r="CW311" i="3"/>
  <c r="CW306" i="3"/>
  <c r="CW302" i="3"/>
  <c r="CW384" i="3"/>
  <c r="CW347" i="3"/>
  <c r="CW343" i="3"/>
  <c r="CW337" i="3"/>
  <c r="CW336" i="3"/>
  <c r="CW299" i="3"/>
  <c r="CW296" i="3"/>
  <c r="CW292" i="3"/>
  <c r="CW264" i="3"/>
  <c r="CW259" i="3"/>
  <c r="CW258" i="3"/>
  <c r="CW364" i="3"/>
  <c r="CW330" i="3"/>
  <c r="CW329" i="3"/>
  <c r="CW326" i="3"/>
  <c r="CW325" i="3"/>
  <c r="CW312" i="3"/>
  <c r="CW309" i="3"/>
  <c r="CW307" i="3"/>
  <c r="CW304" i="3"/>
  <c r="CW303" i="3"/>
  <c r="CW293" i="3"/>
  <c r="CW289" i="3"/>
  <c r="CW260" i="3"/>
  <c r="CW249" i="3"/>
  <c r="CW245" i="3"/>
  <c r="CW375" i="3"/>
  <c r="CW370" i="3"/>
  <c r="CW342" i="3"/>
  <c r="CW338" i="3"/>
  <c r="CW324" i="3"/>
  <c r="CW318" i="3"/>
  <c r="CW319" i="3"/>
  <c r="CW315" i="3"/>
  <c r="CW349" i="3"/>
  <c r="CW298" i="3"/>
  <c r="CW353" i="3"/>
  <c r="CW314" i="3"/>
  <c r="CW294" i="3"/>
  <c r="CW290" i="3"/>
  <c r="CW261" i="3"/>
  <c r="CW246" i="3"/>
  <c r="CW236" i="3"/>
  <c r="CW232" i="3"/>
  <c r="CW226" i="3"/>
  <c r="CW222" i="3"/>
  <c r="CW204" i="3"/>
  <c r="CW200" i="3"/>
  <c r="CW196" i="3"/>
  <c r="CW186" i="3"/>
  <c r="CW182" i="3"/>
  <c r="CW181" i="3"/>
  <c r="CW177" i="3"/>
  <c r="CW168" i="3"/>
  <c r="CW160" i="3"/>
  <c r="CW155" i="3"/>
  <c r="CW144" i="3"/>
  <c r="CW140" i="3"/>
  <c r="CW136" i="3"/>
  <c r="CW135" i="3"/>
  <c r="CW116" i="3"/>
  <c r="CW295" i="3"/>
  <c r="CW291" i="3"/>
  <c r="CW248" i="3"/>
  <c r="CW238" i="3"/>
  <c r="CW233" i="3"/>
  <c r="CW227" i="3"/>
  <c r="CW223" i="3"/>
  <c r="CW205" i="3"/>
  <c r="CW201" i="3"/>
  <c r="CW197" i="3"/>
  <c r="CW192" i="3"/>
  <c r="CW190" i="3"/>
  <c r="CW183" i="3"/>
  <c r="CW178" i="3"/>
  <c r="CW170" i="3"/>
  <c r="CW169" i="3"/>
  <c r="CW162" i="3"/>
  <c r="CW156" i="3"/>
  <c r="CW145" i="3"/>
  <c r="CW141" i="3"/>
  <c r="CW137" i="3"/>
  <c r="CW130" i="3"/>
  <c r="CW255" i="3"/>
  <c r="CW244" i="3"/>
  <c r="CW164" i="3"/>
  <c r="CW163" i="3"/>
  <c r="CW159" i="3"/>
  <c r="CW111" i="3"/>
  <c r="CW107" i="3"/>
  <c r="CW103" i="3"/>
  <c r="CW102" i="3"/>
  <c r="CW97" i="3"/>
  <c r="CW92" i="3"/>
  <c r="CW91" i="3"/>
  <c r="CW87" i="3"/>
  <c r="CW81" i="3"/>
  <c r="CW72" i="3"/>
  <c r="CW65" i="3"/>
  <c r="CW262" i="3"/>
  <c r="CW243" i="3"/>
  <c r="CW241" i="3"/>
  <c r="CW235" i="3"/>
  <c r="CW234" i="3"/>
  <c r="CW231" i="3"/>
  <c r="CW230" i="3"/>
  <c r="CW225" i="3"/>
  <c r="CW224" i="3"/>
  <c r="CW221" i="3"/>
  <c r="CW220" i="3"/>
  <c r="CW193" i="3"/>
  <c r="CW158" i="3"/>
  <c r="CW157" i="3"/>
  <c r="CW147" i="3"/>
  <c r="CW146" i="3"/>
  <c r="CW143" i="3"/>
  <c r="CW142" i="3"/>
  <c r="CW139" i="3"/>
  <c r="CW138" i="3"/>
  <c r="CW133" i="3"/>
  <c r="CW132" i="3"/>
  <c r="CW112" i="3"/>
  <c r="CW108" i="3"/>
  <c r="CW104" i="3"/>
  <c r="CW98" i="3"/>
  <c r="CW93" i="3"/>
  <c r="CW88" i="3"/>
  <c r="CW82" i="3"/>
  <c r="CW78" i="3"/>
  <c r="CW76" i="3"/>
  <c r="CW66" i="3"/>
  <c r="CW61" i="3"/>
  <c r="CW49" i="3"/>
  <c r="CW219" i="3"/>
  <c r="CW202" i="3"/>
  <c r="CW198" i="3"/>
  <c r="CW194" i="3"/>
  <c r="CW184" i="3"/>
  <c r="CW171" i="3"/>
  <c r="CW300" i="3"/>
  <c r="CW254" i="3"/>
  <c r="CW203" i="3"/>
  <c r="CW199" i="3"/>
  <c r="CW195" i="3"/>
  <c r="CW179" i="3"/>
  <c r="CW176" i="3"/>
  <c r="CW175" i="3"/>
  <c r="CW131" i="3"/>
  <c r="CW257" i="3"/>
  <c r="CW110" i="3"/>
  <c r="CW56" i="3"/>
  <c r="CW47" i="3"/>
  <c r="CW43" i="3"/>
  <c r="CW39" i="3"/>
  <c r="CW115" i="3"/>
  <c r="CW109" i="3"/>
  <c r="CW106" i="3"/>
  <c r="CW105" i="3"/>
  <c r="CW101" i="3"/>
  <c r="CW100" i="3"/>
  <c r="CW95" i="3"/>
  <c r="CW94" i="3"/>
  <c r="CW90" i="3"/>
  <c r="CW89" i="3"/>
  <c r="CW86" i="3"/>
  <c r="CW84" i="3"/>
  <c r="CW80" i="3"/>
  <c r="CW79" i="3"/>
  <c r="CW63" i="3"/>
  <c r="CW52" i="3"/>
  <c r="CW48" i="3"/>
  <c r="CW44" i="3"/>
  <c r="CW40" i="3"/>
  <c r="CW36" i="3"/>
  <c r="CW32" i="3"/>
  <c r="CW68" i="3"/>
  <c r="CW50" i="3"/>
  <c r="CW46" i="3"/>
  <c r="CW45" i="3"/>
  <c r="CW42" i="3"/>
  <c r="CW41" i="3"/>
  <c r="CW38" i="3"/>
  <c r="CW33" i="3"/>
  <c r="CW25" i="3"/>
  <c r="CW114" i="3"/>
  <c r="CW113" i="3"/>
  <c r="CW35" i="3"/>
  <c r="CW27" i="3"/>
  <c r="CW26" i="3"/>
  <c r="CW20" i="3"/>
  <c r="CW19" i="3"/>
  <c r="CW9" i="3"/>
  <c r="CW247" i="3"/>
  <c r="CW180" i="3"/>
  <c r="CW67" i="3"/>
  <c r="CW64" i="3"/>
  <c r="CW37" i="3"/>
  <c r="CW34" i="3"/>
  <c r="CW29" i="3"/>
  <c r="CW28" i="3"/>
  <c r="CW23" i="3"/>
  <c r="CW21" i="3"/>
  <c r="CW11" i="3"/>
  <c r="CX2" i="3"/>
  <c r="CW185" i="3"/>
  <c r="CW30" i="3"/>
  <c r="CW24" i="3"/>
  <c r="CW15" i="3"/>
  <c r="CW4" i="3"/>
  <c r="CW31" i="3"/>
  <c r="CW17" i="3"/>
  <c r="CW5" i="3"/>
  <c r="CX419" i="3" l="1"/>
  <c r="CX421" i="3"/>
  <c r="CX420" i="3"/>
  <c r="CX407" i="3"/>
  <c r="CX418" i="3"/>
  <c r="CX416" i="3"/>
  <c r="CX406" i="3"/>
  <c r="CX399" i="3"/>
  <c r="CX408" i="3"/>
  <c r="CX405" i="3"/>
  <c r="CX404" i="3"/>
  <c r="CX396" i="3"/>
  <c r="CX398" i="3"/>
  <c r="CX394" i="3"/>
  <c r="CX390" i="3"/>
  <c r="CX393" i="3"/>
  <c r="CX387" i="3"/>
  <c r="CX400" i="3"/>
  <c r="CX388" i="3"/>
  <c r="CX373" i="3"/>
  <c r="CX367" i="3"/>
  <c r="CX363" i="3"/>
  <c r="CX417" i="3"/>
  <c r="CX397" i="3"/>
  <c r="CX389" i="3"/>
  <c r="CX379" i="3"/>
  <c r="CX375" i="3"/>
  <c r="CX368" i="3"/>
  <c r="CX364" i="3"/>
  <c r="CX351" i="3"/>
  <c r="CX346" i="3"/>
  <c r="CX341" i="3"/>
  <c r="CX386" i="3"/>
  <c r="CX370" i="3"/>
  <c r="CX365" i="3"/>
  <c r="CX360" i="3"/>
  <c r="CX353" i="3"/>
  <c r="CX347" i="3"/>
  <c r="CX342" i="3"/>
  <c r="CX385" i="3"/>
  <c r="CX361" i="3"/>
  <c r="CX335" i="3"/>
  <c r="CX328" i="3"/>
  <c r="CX323" i="3"/>
  <c r="CX317" i="3"/>
  <c r="CX311" i="3"/>
  <c r="CX306" i="3"/>
  <c r="CX302" i="3"/>
  <c r="CX298" i="3"/>
  <c r="CX371" i="3"/>
  <c r="CX362" i="3"/>
  <c r="CX349" i="3"/>
  <c r="CX343" i="3"/>
  <c r="CX336" i="3"/>
  <c r="CX329" i="3"/>
  <c r="CX325" i="3"/>
  <c r="CX324" i="3"/>
  <c r="CX318" i="3"/>
  <c r="CX314" i="3"/>
  <c r="CX312" i="3"/>
  <c r="CX307" i="3"/>
  <c r="CX303" i="3"/>
  <c r="CX350" i="3"/>
  <c r="CX330" i="3"/>
  <c r="CX326" i="3"/>
  <c r="CX309" i="3"/>
  <c r="CX304" i="3"/>
  <c r="CX293" i="3"/>
  <c r="CX289" i="3"/>
  <c r="CX260" i="3"/>
  <c r="CX327" i="3"/>
  <c r="CX310" i="3"/>
  <c r="CX305" i="3"/>
  <c r="CX301" i="3"/>
  <c r="CX294" i="3"/>
  <c r="CX290" i="3"/>
  <c r="CX261" i="3"/>
  <c r="CX255" i="3"/>
  <c r="CX254" i="3"/>
  <c r="CX246" i="3"/>
  <c r="CX384" i="3"/>
  <c r="CX366" i="3"/>
  <c r="CX338" i="3"/>
  <c r="CX391" i="3"/>
  <c r="CX345" i="3"/>
  <c r="CX337" i="3"/>
  <c r="CX319" i="3"/>
  <c r="CX339" i="3"/>
  <c r="CX321" i="3"/>
  <c r="CX316" i="3"/>
  <c r="CX300" i="3"/>
  <c r="CX315" i="3"/>
  <c r="CX295" i="3"/>
  <c r="CX291" i="3"/>
  <c r="CX259" i="3"/>
  <c r="CX248" i="3"/>
  <c r="CX238" i="3"/>
  <c r="CX233" i="3"/>
  <c r="CX227" i="3"/>
  <c r="CX223" i="3"/>
  <c r="CX205" i="3"/>
  <c r="CX201" i="3"/>
  <c r="CX197" i="3"/>
  <c r="CX192" i="3"/>
  <c r="CX190" i="3"/>
  <c r="CX183" i="3"/>
  <c r="CX178" i="3"/>
  <c r="CX170" i="3"/>
  <c r="CX169" i="3"/>
  <c r="CX162" i="3"/>
  <c r="CX156" i="3"/>
  <c r="CX145" i="3"/>
  <c r="CX141" i="3"/>
  <c r="CX137" i="3"/>
  <c r="CX130" i="3"/>
  <c r="CX247" i="3"/>
  <c r="CX245" i="3"/>
  <c r="CX241" i="3"/>
  <c r="CX234" i="3"/>
  <c r="CX230" i="3"/>
  <c r="CX224" i="3"/>
  <c r="CX220" i="3"/>
  <c r="CX219" i="3"/>
  <c r="CX202" i="3"/>
  <c r="CX198" i="3"/>
  <c r="CX194" i="3"/>
  <c r="CX193" i="3"/>
  <c r="CX184" i="3"/>
  <c r="CX179" i="3"/>
  <c r="CX171" i="3"/>
  <c r="CX163" i="3"/>
  <c r="CX157" i="3"/>
  <c r="CX146" i="3"/>
  <c r="CX142" i="3"/>
  <c r="CX138" i="3"/>
  <c r="CX132" i="3"/>
  <c r="CX131" i="3"/>
  <c r="CX296" i="3"/>
  <c r="CX292" i="3"/>
  <c r="CX264" i="3"/>
  <c r="CX262" i="3"/>
  <c r="CX249" i="3"/>
  <c r="CX243" i="3"/>
  <c r="CX235" i="3"/>
  <c r="CX231" i="3"/>
  <c r="CX225" i="3"/>
  <c r="CX221" i="3"/>
  <c r="CX168" i="3"/>
  <c r="CX160" i="3"/>
  <c r="CX158" i="3"/>
  <c r="CX147" i="3"/>
  <c r="CX143" i="3"/>
  <c r="CX139" i="3"/>
  <c r="CX133" i="3"/>
  <c r="CX112" i="3"/>
  <c r="CX108" i="3"/>
  <c r="CX104" i="3"/>
  <c r="CX98" i="3"/>
  <c r="CX93" i="3"/>
  <c r="CX88" i="3"/>
  <c r="CX82" i="3"/>
  <c r="CX78" i="3"/>
  <c r="CX76" i="3"/>
  <c r="CX66" i="3"/>
  <c r="CX340" i="3"/>
  <c r="CX257" i="3"/>
  <c r="CX236" i="3"/>
  <c r="CX232" i="3"/>
  <c r="CX226" i="3"/>
  <c r="CX222" i="3"/>
  <c r="CX185" i="3"/>
  <c r="CX180" i="3"/>
  <c r="CX176" i="3"/>
  <c r="CX155" i="3"/>
  <c r="CX144" i="3"/>
  <c r="CX140" i="3"/>
  <c r="CX136" i="3"/>
  <c r="CX135" i="3"/>
  <c r="CX113" i="3"/>
  <c r="CX109" i="3"/>
  <c r="CX105" i="3"/>
  <c r="CX100" i="3"/>
  <c r="CX94" i="3"/>
  <c r="CX89" i="3"/>
  <c r="CX84" i="3"/>
  <c r="CX79" i="3"/>
  <c r="CX67" i="3"/>
  <c r="CX63" i="3"/>
  <c r="CX50" i="3"/>
  <c r="CX203" i="3"/>
  <c r="CX199" i="3"/>
  <c r="CX195" i="3"/>
  <c r="CX186" i="3"/>
  <c r="CX175" i="3"/>
  <c r="CX383" i="3"/>
  <c r="CX181" i="3"/>
  <c r="CX159" i="3"/>
  <c r="CX115" i="3"/>
  <c r="CX106" i="3"/>
  <c r="CX101" i="3"/>
  <c r="CX95" i="3"/>
  <c r="CX90" i="3"/>
  <c r="CX86" i="3"/>
  <c r="CX80" i="3"/>
  <c r="CX52" i="3"/>
  <c r="CX49" i="3"/>
  <c r="CX48" i="3"/>
  <c r="CX44" i="3"/>
  <c r="CX40" i="3"/>
  <c r="CX244" i="3"/>
  <c r="CX177" i="3"/>
  <c r="CX116" i="3"/>
  <c r="CX114" i="3"/>
  <c r="CX107" i="3"/>
  <c r="CX103" i="3"/>
  <c r="CX102" i="3"/>
  <c r="CX97" i="3"/>
  <c r="CX92" i="3"/>
  <c r="CX91" i="3"/>
  <c r="CX87" i="3"/>
  <c r="CX81" i="3"/>
  <c r="CX68" i="3"/>
  <c r="CX64" i="3"/>
  <c r="CX45" i="3"/>
  <c r="CX41" i="3"/>
  <c r="CX37" i="3"/>
  <c r="CX33" i="3"/>
  <c r="CX299" i="3"/>
  <c r="CX182" i="3"/>
  <c r="CX111" i="3"/>
  <c r="CX65" i="3"/>
  <c r="CX47" i="3"/>
  <c r="CX43" i="3"/>
  <c r="CX39" i="3"/>
  <c r="CX35" i="3"/>
  <c r="CX27" i="3"/>
  <c r="CX26" i="3"/>
  <c r="CX204" i="3"/>
  <c r="CX196" i="3"/>
  <c r="CX56" i="3"/>
  <c r="CX34" i="3"/>
  <c r="CX32" i="3"/>
  <c r="CX29" i="3"/>
  <c r="CX28" i="3"/>
  <c r="CX23" i="3"/>
  <c r="CX21" i="3"/>
  <c r="CX11" i="3"/>
  <c r="CY2" i="3"/>
  <c r="CX110" i="3"/>
  <c r="CX72" i="3"/>
  <c r="CX30" i="3"/>
  <c r="CX24" i="3"/>
  <c r="CX15" i="3"/>
  <c r="CX4" i="3"/>
  <c r="CX258" i="3"/>
  <c r="CX200" i="3"/>
  <c r="CX164" i="3"/>
  <c r="CX61" i="3"/>
  <c r="CX46" i="3"/>
  <c r="CX42" i="3"/>
  <c r="CX38" i="3"/>
  <c r="CX36" i="3"/>
  <c r="CX31" i="3"/>
  <c r="CX25" i="3"/>
  <c r="CX17" i="3"/>
  <c r="CX5" i="3"/>
  <c r="CX20" i="3"/>
  <c r="CX19" i="3"/>
  <c r="CX9" i="3"/>
  <c r="CY420" i="3" l="1"/>
  <c r="CY408" i="3"/>
  <c r="CY421" i="3"/>
  <c r="CY418" i="3"/>
  <c r="CY416" i="3"/>
  <c r="CY407" i="3"/>
  <c r="CY406" i="3"/>
  <c r="CY419" i="3"/>
  <c r="CY400" i="3"/>
  <c r="CY404" i="3"/>
  <c r="CY399" i="3"/>
  <c r="CY417" i="3"/>
  <c r="CY398" i="3"/>
  <c r="CY391" i="3"/>
  <c r="CY393" i="3"/>
  <c r="CY387" i="3"/>
  <c r="CY386" i="3"/>
  <c r="CY388" i="3"/>
  <c r="CY397" i="3"/>
  <c r="CY396" i="3"/>
  <c r="CY389" i="3"/>
  <c r="CY379" i="3"/>
  <c r="CY375" i="3"/>
  <c r="CY368" i="3"/>
  <c r="CY364" i="3"/>
  <c r="CY390" i="3"/>
  <c r="CY384" i="3"/>
  <c r="CY383" i="3"/>
  <c r="CY370" i="3"/>
  <c r="CY365" i="3"/>
  <c r="CY394" i="3"/>
  <c r="CY360" i="3"/>
  <c r="CY353" i="3"/>
  <c r="CY347" i="3"/>
  <c r="CY342" i="3"/>
  <c r="CY405" i="3"/>
  <c r="CY371" i="3"/>
  <c r="CY366" i="3"/>
  <c r="CY362" i="3"/>
  <c r="CY361" i="3"/>
  <c r="CY349" i="3"/>
  <c r="CY343" i="3"/>
  <c r="CY367" i="3"/>
  <c r="CY336" i="3"/>
  <c r="CY329" i="3"/>
  <c r="CY325" i="3"/>
  <c r="CY324" i="3"/>
  <c r="CY318" i="3"/>
  <c r="CY314" i="3"/>
  <c r="CY312" i="3"/>
  <c r="CY307" i="3"/>
  <c r="CY303" i="3"/>
  <c r="CY299" i="3"/>
  <c r="CY350" i="3"/>
  <c r="CY345" i="3"/>
  <c r="CY338" i="3"/>
  <c r="CY337" i="3"/>
  <c r="CY330" i="3"/>
  <c r="CY326" i="3"/>
  <c r="CY319" i="3"/>
  <c r="CY315" i="3"/>
  <c r="CY309" i="3"/>
  <c r="CY304" i="3"/>
  <c r="CY335" i="3"/>
  <c r="CY327" i="3"/>
  <c r="CY310" i="3"/>
  <c r="CY305" i="3"/>
  <c r="CY301" i="3"/>
  <c r="CY294" i="3"/>
  <c r="CY290" i="3"/>
  <c r="CY261" i="3"/>
  <c r="CY363" i="3"/>
  <c r="CY351" i="3"/>
  <c r="CY341" i="3"/>
  <c r="CY328" i="3"/>
  <c r="CY311" i="3"/>
  <c r="CY306" i="3"/>
  <c r="CY302" i="3"/>
  <c r="CY300" i="3"/>
  <c r="CY298" i="3"/>
  <c r="CY295" i="3"/>
  <c r="CY291" i="3"/>
  <c r="CY262" i="3"/>
  <c r="CY257" i="3"/>
  <c r="CY247" i="3"/>
  <c r="CY385" i="3"/>
  <c r="CY373" i="3"/>
  <c r="CY340" i="3"/>
  <c r="CY339" i="3"/>
  <c r="CY321" i="3"/>
  <c r="CY316" i="3"/>
  <c r="CY323" i="3"/>
  <c r="CY317" i="3"/>
  <c r="CY245" i="3"/>
  <c r="CY241" i="3"/>
  <c r="CY234" i="3"/>
  <c r="CY230" i="3"/>
  <c r="CY224" i="3"/>
  <c r="CY220" i="3"/>
  <c r="CY219" i="3"/>
  <c r="CY202" i="3"/>
  <c r="CY198" i="3"/>
  <c r="CY194" i="3"/>
  <c r="CY193" i="3"/>
  <c r="CY184" i="3"/>
  <c r="CY179" i="3"/>
  <c r="CY171" i="3"/>
  <c r="CY163" i="3"/>
  <c r="CY157" i="3"/>
  <c r="CY146" i="3"/>
  <c r="CY142" i="3"/>
  <c r="CY138" i="3"/>
  <c r="CY132" i="3"/>
  <c r="CY131" i="3"/>
  <c r="CY296" i="3"/>
  <c r="CY292" i="3"/>
  <c r="CY264" i="3"/>
  <c r="CY258" i="3"/>
  <c r="CY254" i="3"/>
  <c r="CY244" i="3"/>
  <c r="CY243" i="3"/>
  <c r="CY235" i="3"/>
  <c r="CY231" i="3"/>
  <c r="CY225" i="3"/>
  <c r="CY221" i="3"/>
  <c r="CY203" i="3"/>
  <c r="CY199" i="3"/>
  <c r="CY195" i="3"/>
  <c r="CY185" i="3"/>
  <c r="CY180" i="3"/>
  <c r="CY176" i="3"/>
  <c r="CY175" i="3"/>
  <c r="CY164" i="3"/>
  <c r="CY159" i="3"/>
  <c r="CY158" i="3"/>
  <c r="CY147" i="3"/>
  <c r="CY143" i="3"/>
  <c r="CY139" i="3"/>
  <c r="CY133" i="3"/>
  <c r="CY115" i="3"/>
  <c r="CY293" i="3"/>
  <c r="CY289" i="3"/>
  <c r="CY246" i="3"/>
  <c r="CY236" i="3"/>
  <c r="CY232" i="3"/>
  <c r="CY226" i="3"/>
  <c r="CY222" i="3"/>
  <c r="CY169" i="3"/>
  <c r="CY162" i="3"/>
  <c r="CY155" i="3"/>
  <c r="CY144" i="3"/>
  <c r="CY140" i="3"/>
  <c r="CY136" i="3"/>
  <c r="CY135" i="3"/>
  <c r="CY113" i="3"/>
  <c r="CY109" i="3"/>
  <c r="CY105" i="3"/>
  <c r="CY100" i="3"/>
  <c r="CY94" i="3"/>
  <c r="CY89" i="3"/>
  <c r="CY84" i="3"/>
  <c r="CY79" i="3"/>
  <c r="CY67" i="3"/>
  <c r="CY248" i="3"/>
  <c r="CY238" i="3"/>
  <c r="CY233" i="3"/>
  <c r="CY227" i="3"/>
  <c r="CY223" i="3"/>
  <c r="CY192" i="3"/>
  <c r="CY186" i="3"/>
  <c r="CY182" i="3"/>
  <c r="CY181" i="3"/>
  <c r="CY177" i="3"/>
  <c r="CY156" i="3"/>
  <c r="CY145" i="3"/>
  <c r="CY141" i="3"/>
  <c r="CY137" i="3"/>
  <c r="CY114" i="3"/>
  <c r="CY110" i="3"/>
  <c r="CY106" i="3"/>
  <c r="CY101" i="3"/>
  <c r="CY95" i="3"/>
  <c r="CY90" i="3"/>
  <c r="CY86" i="3"/>
  <c r="CY80" i="3"/>
  <c r="CY68" i="3"/>
  <c r="CY64" i="3"/>
  <c r="CY52" i="3"/>
  <c r="CY249" i="3"/>
  <c r="CY178" i="3"/>
  <c r="CY168" i="3"/>
  <c r="CY130" i="3"/>
  <c r="CY346" i="3"/>
  <c r="CY255" i="3"/>
  <c r="CY204" i="3"/>
  <c r="CY200" i="3"/>
  <c r="CY196" i="3"/>
  <c r="CY190" i="3"/>
  <c r="CY259" i="3"/>
  <c r="CY116" i="3"/>
  <c r="CY107" i="3"/>
  <c r="CY103" i="3"/>
  <c r="CY102" i="3"/>
  <c r="CY97" i="3"/>
  <c r="CY92" i="3"/>
  <c r="CY91" i="3"/>
  <c r="CY87" i="3"/>
  <c r="CY81" i="3"/>
  <c r="CY63" i="3"/>
  <c r="CY45" i="3"/>
  <c r="CY41" i="3"/>
  <c r="CY170" i="3"/>
  <c r="CY160" i="3"/>
  <c r="CY112" i="3"/>
  <c r="CY104" i="3"/>
  <c r="CY98" i="3"/>
  <c r="CY93" i="3"/>
  <c r="CY88" i="3"/>
  <c r="CY82" i="3"/>
  <c r="CY78" i="3"/>
  <c r="CY72" i="3"/>
  <c r="CY65" i="3"/>
  <c r="CY61" i="3"/>
  <c r="CY46" i="3"/>
  <c r="CY42" i="3"/>
  <c r="CY38" i="3"/>
  <c r="CY34" i="3"/>
  <c r="CY260" i="3"/>
  <c r="CY56" i="3"/>
  <c r="CY48" i="3"/>
  <c r="CY44" i="3"/>
  <c r="CY40" i="3"/>
  <c r="CY32" i="3"/>
  <c r="CY29" i="3"/>
  <c r="CY28" i="3"/>
  <c r="CY205" i="3"/>
  <c r="CY197" i="3"/>
  <c r="CY108" i="3"/>
  <c r="CY66" i="3"/>
  <c r="CY49" i="3"/>
  <c r="CY37" i="3"/>
  <c r="CY30" i="3"/>
  <c r="CY24" i="3"/>
  <c r="CY15" i="3"/>
  <c r="CY4" i="3"/>
  <c r="CY36" i="3"/>
  <c r="CY31" i="3"/>
  <c r="CY25" i="3"/>
  <c r="CY17" i="3"/>
  <c r="CY5" i="3"/>
  <c r="CY1" i="3"/>
  <c r="CY201" i="3"/>
  <c r="CY183" i="3"/>
  <c r="CY111" i="3"/>
  <c r="CY76" i="3"/>
  <c r="CY50" i="3"/>
  <c r="CY47" i="3"/>
  <c r="CY43" i="3"/>
  <c r="CY39" i="3"/>
  <c r="CY35" i="3"/>
  <c r="CY33" i="3"/>
  <c r="CY27" i="3"/>
  <c r="CY26" i="3"/>
  <c r="CY20" i="3"/>
  <c r="CY19" i="3"/>
  <c r="CY9" i="3"/>
  <c r="CY23" i="3"/>
  <c r="CY21" i="3"/>
  <c r="CY11" i="3"/>
  <c r="CZ2" i="3"/>
  <c r="CZ421" i="3" l="1"/>
  <c r="CZ420" i="3"/>
  <c r="CZ418" i="3"/>
  <c r="CZ417" i="3"/>
  <c r="CZ416" i="3"/>
  <c r="CZ419" i="3"/>
  <c r="CZ408" i="3"/>
  <c r="CZ404" i="3"/>
  <c r="CZ397" i="3"/>
  <c r="CZ406" i="3"/>
  <c r="CZ400" i="3"/>
  <c r="CZ393" i="3"/>
  <c r="CZ407" i="3"/>
  <c r="CZ388" i="3"/>
  <c r="CZ405" i="3"/>
  <c r="CZ399" i="3"/>
  <c r="CZ396" i="3"/>
  <c r="CZ391" i="3"/>
  <c r="CZ389" i="3"/>
  <c r="CZ390" i="3"/>
  <c r="CZ387" i="3"/>
  <c r="CZ384" i="3"/>
  <c r="CZ383" i="3"/>
  <c r="CZ370" i="3"/>
  <c r="CZ365" i="3"/>
  <c r="CZ394" i="3"/>
  <c r="CZ385" i="3"/>
  <c r="CZ371" i="3"/>
  <c r="CZ366" i="3"/>
  <c r="CZ362" i="3"/>
  <c r="CZ361" i="3"/>
  <c r="CZ386" i="3"/>
  <c r="CZ349" i="3"/>
  <c r="CZ343" i="3"/>
  <c r="CZ398" i="3"/>
  <c r="CZ375" i="3"/>
  <c r="CZ373" i="3"/>
  <c r="CZ368" i="3"/>
  <c r="CZ367" i="3"/>
  <c r="CZ364" i="3"/>
  <c r="CZ363" i="3"/>
  <c r="CZ350" i="3"/>
  <c r="CZ345" i="3"/>
  <c r="CZ340" i="3"/>
  <c r="CZ338" i="3"/>
  <c r="CZ337" i="3"/>
  <c r="CZ330" i="3"/>
  <c r="CZ326" i="3"/>
  <c r="CZ319" i="3"/>
  <c r="CZ315" i="3"/>
  <c r="CZ309" i="3"/>
  <c r="CZ304" i="3"/>
  <c r="CZ300" i="3"/>
  <c r="CZ353" i="3"/>
  <c r="CZ351" i="3"/>
  <c r="CZ347" i="3"/>
  <c r="CZ346" i="3"/>
  <c r="CZ342" i="3"/>
  <c r="CZ341" i="3"/>
  <c r="CZ339" i="3"/>
  <c r="CZ327" i="3"/>
  <c r="CZ321" i="3"/>
  <c r="CZ316" i="3"/>
  <c r="CZ310" i="3"/>
  <c r="CZ305" i="3"/>
  <c r="CZ301" i="3"/>
  <c r="CZ329" i="3"/>
  <c r="CZ328" i="3"/>
  <c r="CZ325" i="3"/>
  <c r="CZ312" i="3"/>
  <c r="CZ311" i="3"/>
  <c r="CZ307" i="3"/>
  <c r="CZ306" i="3"/>
  <c r="CZ303" i="3"/>
  <c r="CZ302" i="3"/>
  <c r="CZ298" i="3"/>
  <c r="CZ295" i="3"/>
  <c r="CZ291" i="3"/>
  <c r="CZ262" i="3"/>
  <c r="CZ257" i="3"/>
  <c r="CZ296" i="3"/>
  <c r="CZ292" i="3"/>
  <c r="CZ264" i="3"/>
  <c r="CZ259" i="3"/>
  <c r="CZ258" i="3"/>
  <c r="CZ248" i="3"/>
  <c r="CZ336" i="3"/>
  <c r="CZ335" i="3"/>
  <c r="CZ379" i="3"/>
  <c r="CZ360" i="3"/>
  <c r="CZ314" i="3"/>
  <c r="CZ254" i="3"/>
  <c r="CZ247" i="3"/>
  <c r="CZ244" i="3"/>
  <c r="CZ243" i="3"/>
  <c r="CZ235" i="3"/>
  <c r="CZ231" i="3"/>
  <c r="CZ225" i="3"/>
  <c r="CZ221" i="3"/>
  <c r="CZ203" i="3"/>
  <c r="CZ199" i="3"/>
  <c r="CZ195" i="3"/>
  <c r="CZ185" i="3"/>
  <c r="CZ180" i="3"/>
  <c r="CZ176" i="3"/>
  <c r="CZ175" i="3"/>
  <c r="CZ164" i="3"/>
  <c r="CZ159" i="3"/>
  <c r="CZ158" i="3"/>
  <c r="CZ147" i="3"/>
  <c r="CZ143" i="3"/>
  <c r="CZ139" i="3"/>
  <c r="CZ133" i="3"/>
  <c r="CZ115" i="3"/>
  <c r="CZ324" i="3"/>
  <c r="CZ323" i="3"/>
  <c r="CZ318" i="3"/>
  <c r="CZ317" i="3"/>
  <c r="CZ260" i="3"/>
  <c r="CZ255" i="3"/>
  <c r="CZ249" i="3"/>
  <c r="CZ236" i="3"/>
  <c r="CZ232" i="3"/>
  <c r="CZ226" i="3"/>
  <c r="CZ222" i="3"/>
  <c r="CZ204" i="3"/>
  <c r="CZ200" i="3"/>
  <c r="CZ196" i="3"/>
  <c r="CZ186" i="3"/>
  <c r="CZ182" i="3"/>
  <c r="CZ181" i="3"/>
  <c r="CZ177" i="3"/>
  <c r="CZ168" i="3"/>
  <c r="CZ160" i="3"/>
  <c r="CZ155" i="3"/>
  <c r="CZ144" i="3"/>
  <c r="CZ140" i="3"/>
  <c r="CZ136" i="3"/>
  <c r="CZ135" i="3"/>
  <c r="CZ116" i="3"/>
  <c r="CZ245" i="3"/>
  <c r="CZ241" i="3"/>
  <c r="CZ238" i="3"/>
  <c r="CZ234" i="3"/>
  <c r="CZ233" i="3"/>
  <c r="CZ230" i="3"/>
  <c r="CZ227" i="3"/>
  <c r="CZ224" i="3"/>
  <c r="CZ223" i="3"/>
  <c r="CZ220" i="3"/>
  <c r="CZ193" i="3"/>
  <c r="CZ192" i="3"/>
  <c r="CZ157" i="3"/>
  <c r="CZ156" i="3"/>
  <c r="CZ146" i="3"/>
  <c r="CZ145" i="3"/>
  <c r="CZ142" i="3"/>
  <c r="CZ141" i="3"/>
  <c r="CZ138" i="3"/>
  <c r="CZ137" i="3"/>
  <c r="CZ132" i="3"/>
  <c r="CZ114" i="3"/>
  <c r="CZ110" i="3"/>
  <c r="CZ106" i="3"/>
  <c r="CZ101" i="3"/>
  <c r="CZ95" i="3"/>
  <c r="CZ90" i="3"/>
  <c r="CZ86" i="3"/>
  <c r="CZ80" i="3"/>
  <c r="CZ68" i="3"/>
  <c r="CZ64" i="3"/>
  <c r="CZ299" i="3"/>
  <c r="CZ190" i="3"/>
  <c r="CZ184" i="3"/>
  <c r="CZ183" i="3"/>
  <c r="CZ179" i="3"/>
  <c r="CZ178" i="3"/>
  <c r="CZ111" i="3"/>
  <c r="CZ107" i="3"/>
  <c r="CZ103" i="3"/>
  <c r="CZ102" i="3"/>
  <c r="CZ97" i="3"/>
  <c r="CZ92" i="3"/>
  <c r="CZ91" i="3"/>
  <c r="CZ87" i="3"/>
  <c r="CZ81" i="3"/>
  <c r="CZ72" i="3"/>
  <c r="CZ65" i="3"/>
  <c r="CZ56" i="3"/>
  <c r="CZ162" i="3"/>
  <c r="CZ131" i="3"/>
  <c r="CZ294" i="3"/>
  <c r="CZ293" i="3"/>
  <c r="CZ290" i="3"/>
  <c r="CZ289" i="3"/>
  <c r="CZ246" i="3"/>
  <c r="CZ261" i="3"/>
  <c r="CZ171" i="3"/>
  <c r="CZ170" i="3"/>
  <c r="CZ130" i="3"/>
  <c r="CZ112" i="3"/>
  <c r="CZ109" i="3"/>
  <c r="CZ105" i="3"/>
  <c r="CZ104" i="3"/>
  <c r="CZ100" i="3"/>
  <c r="CZ98" i="3"/>
  <c r="CZ94" i="3"/>
  <c r="CZ93" i="3"/>
  <c r="CZ89" i="3"/>
  <c r="CZ88" i="3"/>
  <c r="CZ84" i="3"/>
  <c r="CZ82" i="3"/>
  <c r="CZ79" i="3"/>
  <c r="CZ78" i="3"/>
  <c r="CZ61" i="3"/>
  <c r="CZ46" i="3"/>
  <c r="CZ42" i="3"/>
  <c r="CZ38" i="3"/>
  <c r="CZ76" i="3"/>
  <c r="CZ67" i="3"/>
  <c r="CZ66" i="3"/>
  <c r="CZ50" i="3"/>
  <c r="CZ47" i="3"/>
  <c r="CZ43" i="3"/>
  <c r="CZ39" i="3"/>
  <c r="CZ35" i="3"/>
  <c r="CZ205" i="3"/>
  <c r="CZ197" i="3"/>
  <c r="CZ163" i="3"/>
  <c r="CZ113" i="3"/>
  <c r="CZ108" i="3"/>
  <c r="CZ49" i="3"/>
  <c r="CZ37" i="3"/>
  <c r="CZ34" i="3"/>
  <c r="CZ30" i="3"/>
  <c r="CZ24" i="3"/>
  <c r="CZ202" i="3"/>
  <c r="CZ194" i="3"/>
  <c r="CZ169" i="3"/>
  <c r="CZ36" i="3"/>
  <c r="CZ31" i="3"/>
  <c r="CZ25" i="3"/>
  <c r="CZ17" i="3"/>
  <c r="CZ5" i="3"/>
  <c r="CZ201" i="3"/>
  <c r="CZ63" i="3"/>
  <c r="CZ52" i="3"/>
  <c r="CZ33" i="3"/>
  <c r="CZ27" i="3"/>
  <c r="CZ26" i="3"/>
  <c r="CZ20" i="3"/>
  <c r="CZ19" i="3"/>
  <c r="CZ9" i="3"/>
  <c r="CZ219" i="3"/>
  <c r="CZ198" i="3"/>
  <c r="CZ48" i="3"/>
  <c r="CZ45" i="3"/>
  <c r="CZ44" i="3"/>
  <c r="CZ41" i="3"/>
  <c r="CZ40" i="3"/>
  <c r="CZ32" i="3"/>
  <c r="CZ29" i="3"/>
  <c r="CZ28" i="3"/>
  <c r="CZ23" i="3"/>
  <c r="CZ21" i="3"/>
  <c r="CZ11" i="3"/>
  <c r="DA2" i="3"/>
  <c r="CZ15" i="3"/>
  <c r="CZ4" i="3"/>
  <c r="DA418" i="3" l="1"/>
  <c r="DA419" i="3"/>
  <c r="DA408" i="3"/>
  <c r="DA420" i="3"/>
  <c r="DA417" i="3"/>
  <c r="DA405" i="3"/>
  <c r="DA398" i="3"/>
  <c r="DA406" i="3"/>
  <c r="DA400" i="3"/>
  <c r="DA407" i="3"/>
  <c r="DA397" i="3"/>
  <c r="DA394" i="3"/>
  <c r="DA399" i="3"/>
  <c r="DA396" i="3"/>
  <c r="DA391" i="3"/>
  <c r="DA389" i="3"/>
  <c r="DA421" i="3"/>
  <c r="DA390" i="3"/>
  <c r="DA385" i="3"/>
  <c r="DA371" i="3"/>
  <c r="DA366" i="3"/>
  <c r="DA362" i="3"/>
  <c r="DA361" i="3"/>
  <c r="DA416" i="3"/>
  <c r="DA404" i="3"/>
  <c r="DA386" i="3"/>
  <c r="DA373" i="3"/>
  <c r="DA367" i="3"/>
  <c r="DA363" i="3"/>
  <c r="DA388" i="3"/>
  <c r="DA375" i="3"/>
  <c r="DA370" i="3"/>
  <c r="DA368" i="3"/>
  <c r="DA365" i="3"/>
  <c r="DA364" i="3"/>
  <c r="DA350" i="3"/>
  <c r="DA345" i="3"/>
  <c r="DA384" i="3"/>
  <c r="DA351" i="3"/>
  <c r="DA346" i="3"/>
  <c r="DA341" i="3"/>
  <c r="DA353" i="3"/>
  <c r="DA349" i="3"/>
  <c r="DA347" i="3"/>
  <c r="DA343" i="3"/>
  <c r="DA342" i="3"/>
  <c r="DA339" i="3"/>
  <c r="DA327" i="3"/>
  <c r="DA321" i="3"/>
  <c r="DA316" i="3"/>
  <c r="DA310" i="3"/>
  <c r="DA305" i="3"/>
  <c r="DA301" i="3"/>
  <c r="DA379" i="3"/>
  <c r="DA340" i="3"/>
  <c r="DA335" i="3"/>
  <c r="DA328" i="3"/>
  <c r="DA323" i="3"/>
  <c r="DA317" i="3"/>
  <c r="DA311" i="3"/>
  <c r="DA306" i="3"/>
  <c r="DA302" i="3"/>
  <c r="DA300" i="3"/>
  <c r="DA296" i="3"/>
  <c r="DA292" i="3"/>
  <c r="DA264" i="3"/>
  <c r="DA259" i="3"/>
  <c r="DA258" i="3"/>
  <c r="DA393" i="3"/>
  <c r="DA383" i="3"/>
  <c r="DA338" i="3"/>
  <c r="DA324" i="3"/>
  <c r="DA319" i="3"/>
  <c r="DA318" i="3"/>
  <c r="DA315" i="3"/>
  <c r="DA314" i="3"/>
  <c r="DA299" i="3"/>
  <c r="DA293" i="3"/>
  <c r="DA289" i="3"/>
  <c r="DA260" i="3"/>
  <c r="DA249" i="3"/>
  <c r="DA245" i="3"/>
  <c r="DA387" i="3"/>
  <c r="DA360" i="3"/>
  <c r="DA337" i="3"/>
  <c r="DA330" i="3"/>
  <c r="DA326" i="3"/>
  <c r="DA309" i="3"/>
  <c r="DA304" i="3"/>
  <c r="DA329" i="3"/>
  <c r="DA307" i="3"/>
  <c r="DA295" i="3"/>
  <c r="DA294" i="3"/>
  <c r="DA291" i="3"/>
  <c r="DA290" i="3"/>
  <c r="DA262" i="3"/>
  <c r="DA261" i="3"/>
  <c r="DA257" i="3"/>
  <c r="DA312" i="3"/>
  <c r="DA255" i="3"/>
  <c r="DA236" i="3"/>
  <c r="DA232" i="3"/>
  <c r="DA226" i="3"/>
  <c r="DA222" i="3"/>
  <c r="DA204" i="3"/>
  <c r="DA200" i="3"/>
  <c r="DA196" i="3"/>
  <c r="DA186" i="3"/>
  <c r="DA182" i="3"/>
  <c r="DA181" i="3"/>
  <c r="DA177" i="3"/>
  <c r="DA168" i="3"/>
  <c r="DA160" i="3"/>
  <c r="DA155" i="3"/>
  <c r="DA144" i="3"/>
  <c r="DA140" i="3"/>
  <c r="DA136" i="3"/>
  <c r="DA135" i="3"/>
  <c r="DA116" i="3"/>
  <c r="DA303" i="3"/>
  <c r="DA298" i="3"/>
  <c r="DA246" i="3"/>
  <c r="DA238" i="3"/>
  <c r="DA233" i="3"/>
  <c r="DA227" i="3"/>
  <c r="DA223" i="3"/>
  <c r="DA205" i="3"/>
  <c r="DA201" i="3"/>
  <c r="DA197" i="3"/>
  <c r="DA192" i="3"/>
  <c r="DA190" i="3"/>
  <c r="DA183" i="3"/>
  <c r="DA178" i="3"/>
  <c r="DA170" i="3"/>
  <c r="DA169" i="3"/>
  <c r="DA162" i="3"/>
  <c r="DA156" i="3"/>
  <c r="DA145" i="3"/>
  <c r="DA141" i="3"/>
  <c r="DA137" i="3"/>
  <c r="DA130" i="3"/>
  <c r="DA325" i="3"/>
  <c r="DA248" i="3"/>
  <c r="DA185" i="3"/>
  <c r="DA184" i="3"/>
  <c r="DA180" i="3"/>
  <c r="DA179" i="3"/>
  <c r="DA176" i="3"/>
  <c r="DA111" i="3"/>
  <c r="DA107" i="3"/>
  <c r="DA103" i="3"/>
  <c r="DA102" i="3"/>
  <c r="DA97" i="3"/>
  <c r="DA92" i="3"/>
  <c r="DA91" i="3"/>
  <c r="DA87" i="3"/>
  <c r="DA81" i="3"/>
  <c r="DA72" i="3"/>
  <c r="DA65" i="3"/>
  <c r="DA254" i="3"/>
  <c r="DA247" i="3"/>
  <c r="DA219" i="3"/>
  <c r="DA203" i="3"/>
  <c r="DA202" i="3"/>
  <c r="DA199" i="3"/>
  <c r="DA198" i="3"/>
  <c r="DA195" i="3"/>
  <c r="DA194" i="3"/>
  <c r="DA175" i="3"/>
  <c r="DA171" i="3"/>
  <c r="DA131" i="3"/>
  <c r="DA115" i="3"/>
  <c r="DA112" i="3"/>
  <c r="DA108" i="3"/>
  <c r="DA104" i="3"/>
  <c r="DA98" i="3"/>
  <c r="DA93" i="3"/>
  <c r="DA88" i="3"/>
  <c r="DA82" i="3"/>
  <c r="DA78" i="3"/>
  <c r="DA76" i="3"/>
  <c r="DA66" i="3"/>
  <c r="DA61" i="3"/>
  <c r="DA49" i="3"/>
  <c r="DA159" i="3"/>
  <c r="DA158" i="3"/>
  <c r="DA147" i="3"/>
  <c r="DA143" i="3"/>
  <c r="DA139" i="3"/>
  <c r="DA132" i="3"/>
  <c r="DA336" i="3"/>
  <c r="DA244" i="3"/>
  <c r="DA243" i="3"/>
  <c r="DA235" i="3"/>
  <c r="DA231" i="3"/>
  <c r="DA225" i="3"/>
  <c r="DA221" i="3"/>
  <c r="DA163" i="3"/>
  <c r="DA114" i="3"/>
  <c r="DA113" i="3"/>
  <c r="DA110" i="3"/>
  <c r="DA109" i="3"/>
  <c r="DA157" i="3"/>
  <c r="DA142" i="3"/>
  <c r="DA68" i="3"/>
  <c r="DA67" i="3"/>
  <c r="DA64" i="3"/>
  <c r="DA50" i="3"/>
  <c r="DA47" i="3"/>
  <c r="DA43" i="3"/>
  <c r="DA39" i="3"/>
  <c r="DA241" i="3"/>
  <c r="DA230" i="3"/>
  <c r="DA220" i="3"/>
  <c r="DA164" i="3"/>
  <c r="DA133" i="3"/>
  <c r="DA56" i="3"/>
  <c r="DA48" i="3"/>
  <c r="DA44" i="3"/>
  <c r="DA40" i="3"/>
  <c r="DA36" i="3"/>
  <c r="DA32" i="3"/>
  <c r="DA224" i="3"/>
  <c r="DA146" i="3"/>
  <c r="DA31" i="3"/>
  <c r="DA25" i="3"/>
  <c r="DA17" i="3"/>
  <c r="DA5" i="3"/>
  <c r="DA106" i="3"/>
  <c r="DA100" i="3"/>
  <c r="DA94" i="3"/>
  <c r="DA90" i="3"/>
  <c r="DA86" i="3"/>
  <c r="DA80" i="3"/>
  <c r="DA63" i="3"/>
  <c r="DA52" i="3"/>
  <c r="DA33" i="3"/>
  <c r="DA27" i="3"/>
  <c r="DA26" i="3"/>
  <c r="DA20" i="3"/>
  <c r="DA19" i="3"/>
  <c r="DA9" i="3"/>
  <c r="DA234" i="3"/>
  <c r="DA138" i="3"/>
  <c r="DA46" i="3"/>
  <c r="DA45" i="3"/>
  <c r="DA42" i="3"/>
  <c r="DA41" i="3"/>
  <c r="DA38" i="3"/>
  <c r="DA35" i="3"/>
  <c r="DA29" i="3"/>
  <c r="DA28" i="3"/>
  <c r="DA23" i="3"/>
  <c r="DA21" i="3"/>
  <c r="DA11" i="3"/>
  <c r="DB2" i="3"/>
  <c r="DA193" i="3"/>
  <c r="DA105" i="3"/>
  <c r="DA101" i="3"/>
  <c r="DA95" i="3"/>
  <c r="DA89" i="3"/>
  <c r="DA84" i="3"/>
  <c r="DA79" i="3"/>
  <c r="DA37" i="3"/>
  <c r="DA34" i="3"/>
  <c r="DA30" i="3"/>
  <c r="DA24" i="3"/>
  <c r="DA15" i="3"/>
  <c r="DA4" i="3"/>
  <c r="DB419" i="3" l="1"/>
  <c r="DB421" i="3"/>
  <c r="DB418" i="3"/>
  <c r="DB407" i="3"/>
  <c r="DB420" i="3"/>
  <c r="DB417" i="3"/>
  <c r="DB406" i="3"/>
  <c r="DB399" i="3"/>
  <c r="DB405" i="3"/>
  <c r="DB396" i="3"/>
  <c r="DB408" i="3"/>
  <c r="DB390" i="3"/>
  <c r="DB416" i="3"/>
  <c r="DB404" i="3"/>
  <c r="DB397" i="3"/>
  <c r="DB394" i="3"/>
  <c r="DB387" i="3"/>
  <c r="DB386" i="3"/>
  <c r="DB373" i="3"/>
  <c r="DB367" i="3"/>
  <c r="DB363" i="3"/>
  <c r="DB393" i="3"/>
  <c r="DB379" i="3"/>
  <c r="DB375" i="3"/>
  <c r="DB368" i="3"/>
  <c r="DB364" i="3"/>
  <c r="DB398" i="3"/>
  <c r="DB384" i="3"/>
  <c r="DB371" i="3"/>
  <c r="DB366" i="3"/>
  <c r="DB362" i="3"/>
  <c r="DB361" i="3"/>
  <c r="DB351" i="3"/>
  <c r="DB346" i="3"/>
  <c r="DB341" i="3"/>
  <c r="DB400" i="3"/>
  <c r="DB391" i="3"/>
  <c r="DB385" i="3"/>
  <c r="DB383" i="3"/>
  <c r="DB360" i="3"/>
  <c r="DB353" i="3"/>
  <c r="DB347" i="3"/>
  <c r="DB342" i="3"/>
  <c r="DB365" i="3"/>
  <c r="DB350" i="3"/>
  <c r="DB345" i="3"/>
  <c r="DB340" i="3"/>
  <c r="DB335" i="3"/>
  <c r="DB328" i="3"/>
  <c r="DB323" i="3"/>
  <c r="DB317" i="3"/>
  <c r="DB311" i="3"/>
  <c r="DB306" i="3"/>
  <c r="DB302" i="3"/>
  <c r="DB298" i="3"/>
  <c r="DB336" i="3"/>
  <c r="DB329" i="3"/>
  <c r="DB325" i="3"/>
  <c r="DB324" i="3"/>
  <c r="DB318" i="3"/>
  <c r="DB314" i="3"/>
  <c r="DB312" i="3"/>
  <c r="DB307" i="3"/>
  <c r="DB303" i="3"/>
  <c r="DB338" i="3"/>
  <c r="DB319" i="3"/>
  <c r="DB315" i="3"/>
  <c r="DB299" i="3"/>
  <c r="DB293" i="3"/>
  <c r="DB289" i="3"/>
  <c r="DB260" i="3"/>
  <c r="DB388" i="3"/>
  <c r="DB349" i="3"/>
  <c r="DB339" i="3"/>
  <c r="DB337" i="3"/>
  <c r="DB321" i="3"/>
  <c r="DB316" i="3"/>
  <c r="DB294" i="3"/>
  <c r="DB290" i="3"/>
  <c r="DB261" i="3"/>
  <c r="DB255" i="3"/>
  <c r="DB254" i="3"/>
  <c r="DB246" i="3"/>
  <c r="DB370" i="3"/>
  <c r="DB389" i="3"/>
  <c r="DB343" i="3"/>
  <c r="DB330" i="3"/>
  <c r="DB326" i="3"/>
  <c r="DB310" i="3"/>
  <c r="DB300" i="3"/>
  <c r="DB295" i="3"/>
  <c r="DB291" i="3"/>
  <c r="DB304" i="3"/>
  <c r="DB296" i="3"/>
  <c r="DB292" i="3"/>
  <c r="DB264" i="3"/>
  <c r="DB259" i="3"/>
  <c r="DB258" i="3"/>
  <c r="DB301" i="3"/>
  <c r="DB249" i="3"/>
  <c r="DB238" i="3"/>
  <c r="DB233" i="3"/>
  <c r="DB227" i="3"/>
  <c r="DB223" i="3"/>
  <c r="DB205" i="3"/>
  <c r="DB201" i="3"/>
  <c r="DB197" i="3"/>
  <c r="DB192" i="3"/>
  <c r="DB190" i="3"/>
  <c r="DB183" i="3"/>
  <c r="DB178" i="3"/>
  <c r="DB170" i="3"/>
  <c r="DB169" i="3"/>
  <c r="DB162" i="3"/>
  <c r="DB156" i="3"/>
  <c r="DB145" i="3"/>
  <c r="DB141" i="3"/>
  <c r="DB137" i="3"/>
  <c r="DB130" i="3"/>
  <c r="DB262" i="3"/>
  <c r="DB257" i="3"/>
  <c r="DB248" i="3"/>
  <c r="DB241" i="3"/>
  <c r="DB234" i="3"/>
  <c r="DB230" i="3"/>
  <c r="DB224" i="3"/>
  <c r="DB220" i="3"/>
  <c r="DB219" i="3"/>
  <c r="DB202" i="3"/>
  <c r="DB198" i="3"/>
  <c r="DB194" i="3"/>
  <c r="DB193" i="3"/>
  <c r="DB184" i="3"/>
  <c r="DB179" i="3"/>
  <c r="DB171" i="3"/>
  <c r="DB163" i="3"/>
  <c r="DB157" i="3"/>
  <c r="DB146" i="3"/>
  <c r="DB142" i="3"/>
  <c r="DB138" i="3"/>
  <c r="DB132" i="3"/>
  <c r="DB131" i="3"/>
  <c r="DB309" i="3"/>
  <c r="DB247" i="3"/>
  <c r="DB203" i="3"/>
  <c r="DB199" i="3"/>
  <c r="DB195" i="3"/>
  <c r="DB186" i="3"/>
  <c r="DB182" i="3"/>
  <c r="DB181" i="3"/>
  <c r="DB177" i="3"/>
  <c r="DB175" i="3"/>
  <c r="DB115" i="3"/>
  <c r="DB112" i="3"/>
  <c r="DB108" i="3"/>
  <c r="DB104" i="3"/>
  <c r="DB98" i="3"/>
  <c r="DB93" i="3"/>
  <c r="DB88" i="3"/>
  <c r="DB82" i="3"/>
  <c r="DB78" i="3"/>
  <c r="DB76" i="3"/>
  <c r="DB66" i="3"/>
  <c r="DB244" i="3"/>
  <c r="DB204" i="3"/>
  <c r="DB200" i="3"/>
  <c r="DB196" i="3"/>
  <c r="DB164" i="3"/>
  <c r="DB159" i="3"/>
  <c r="DB116" i="3"/>
  <c r="DB113" i="3"/>
  <c r="DB109" i="3"/>
  <c r="DB105" i="3"/>
  <c r="DB100" i="3"/>
  <c r="DB94" i="3"/>
  <c r="DB89" i="3"/>
  <c r="DB84" i="3"/>
  <c r="DB79" i="3"/>
  <c r="DB67" i="3"/>
  <c r="DB63" i="3"/>
  <c r="DB50" i="3"/>
  <c r="DB243" i="3"/>
  <c r="DB235" i="3"/>
  <c r="DB231" i="3"/>
  <c r="DB225" i="3"/>
  <c r="DB221" i="3"/>
  <c r="DB176" i="3"/>
  <c r="DB135" i="3"/>
  <c r="DB185" i="3"/>
  <c r="DB160" i="3"/>
  <c r="DB133" i="3"/>
  <c r="DB111" i="3"/>
  <c r="DB107" i="3"/>
  <c r="DB305" i="3"/>
  <c r="DB236" i="3"/>
  <c r="DB226" i="3"/>
  <c r="DB158" i="3"/>
  <c r="DB143" i="3"/>
  <c r="DB114" i="3"/>
  <c r="DB72" i="3"/>
  <c r="DB65" i="3"/>
  <c r="DB56" i="3"/>
  <c r="DB48" i="3"/>
  <c r="DB44" i="3"/>
  <c r="DB40" i="3"/>
  <c r="DB180" i="3"/>
  <c r="DB168" i="3"/>
  <c r="DB144" i="3"/>
  <c r="DB136" i="3"/>
  <c r="DB52" i="3"/>
  <c r="DB49" i="3"/>
  <c r="DB45" i="3"/>
  <c r="DB41" i="3"/>
  <c r="DB37" i="3"/>
  <c r="DB33" i="3"/>
  <c r="DB155" i="3"/>
  <c r="DB106" i="3"/>
  <c r="DB90" i="3"/>
  <c r="DB86" i="3"/>
  <c r="DB80" i="3"/>
  <c r="DB36" i="3"/>
  <c r="DB27" i="3"/>
  <c r="DB26" i="3"/>
  <c r="DB20" i="3"/>
  <c r="DB19" i="3"/>
  <c r="DB9" i="3"/>
  <c r="DB327" i="3"/>
  <c r="DB232" i="3"/>
  <c r="DB139" i="3"/>
  <c r="DB110" i="3"/>
  <c r="DB102" i="3"/>
  <c r="DB97" i="3"/>
  <c r="DB92" i="3"/>
  <c r="DB64" i="3"/>
  <c r="DB46" i="3"/>
  <c r="DB42" i="3"/>
  <c r="DB38" i="3"/>
  <c r="DB35" i="3"/>
  <c r="DB29" i="3"/>
  <c r="DB28" i="3"/>
  <c r="DB23" i="3"/>
  <c r="DB21" i="3"/>
  <c r="DB11" i="3"/>
  <c r="DC2" i="3"/>
  <c r="DB245" i="3"/>
  <c r="DB140" i="3"/>
  <c r="DB101" i="3"/>
  <c r="DB95" i="3"/>
  <c r="DB61" i="3"/>
  <c r="DB47" i="3"/>
  <c r="DB43" i="3"/>
  <c r="DB39" i="3"/>
  <c r="DB34" i="3"/>
  <c r="DB32" i="3"/>
  <c r="DB30" i="3"/>
  <c r="DB24" i="3"/>
  <c r="DB15" i="3"/>
  <c r="DB4" i="3"/>
  <c r="DB222" i="3"/>
  <c r="DB147" i="3"/>
  <c r="DB103" i="3"/>
  <c r="DB91" i="3"/>
  <c r="DB87" i="3"/>
  <c r="DB81" i="3"/>
  <c r="DB68" i="3"/>
  <c r="DB31" i="3"/>
  <c r="DB25" i="3"/>
  <c r="DB17" i="3"/>
  <c r="DB5" i="3"/>
  <c r="DC420" i="3" l="1"/>
  <c r="DC421" i="3"/>
  <c r="DC419" i="3"/>
  <c r="DC408" i="3"/>
  <c r="DC406" i="3"/>
  <c r="DC416" i="3"/>
  <c r="DC407" i="3"/>
  <c r="DC400" i="3"/>
  <c r="DC417" i="3"/>
  <c r="DC405" i="3"/>
  <c r="DC418" i="3"/>
  <c r="DC404" i="3"/>
  <c r="DC399" i="3"/>
  <c r="DC391" i="3"/>
  <c r="DC397" i="3"/>
  <c r="DC394" i="3"/>
  <c r="DC387" i="3"/>
  <c r="DC386" i="3"/>
  <c r="DC398" i="3"/>
  <c r="DC393" i="3"/>
  <c r="DC388" i="3"/>
  <c r="DC379" i="3"/>
  <c r="DC375" i="3"/>
  <c r="DC368" i="3"/>
  <c r="DC364" i="3"/>
  <c r="DC384" i="3"/>
  <c r="DC383" i="3"/>
  <c r="DC370" i="3"/>
  <c r="DC365" i="3"/>
  <c r="DC396" i="3"/>
  <c r="DC390" i="3"/>
  <c r="DC385" i="3"/>
  <c r="DC373" i="3"/>
  <c r="DC367" i="3"/>
  <c r="DC363" i="3"/>
  <c r="DC360" i="3"/>
  <c r="DC353" i="3"/>
  <c r="DC347" i="3"/>
  <c r="DC342" i="3"/>
  <c r="DC389" i="3"/>
  <c r="DC349" i="3"/>
  <c r="DC343" i="3"/>
  <c r="DC371" i="3"/>
  <c r="DC362" i="3"/>
  <c r="DC351" i="3"/>
  <c r="DC346" i="3"/>
  <c r="DC341" i="3"/>
  <c r="DC336" i="3"/>
  <c r="DC329" i="3"/>
  <c r="DC325" i="3"/>
  <c r="DC324" i="3"/>
  <c r="DC318" i="3"/>
  <c r="DC314" i="3"/>
  <c r="DC312" i="3"/>
  <c r="DC307" i="3"/>
  <c r="DC303" i="3"/>
  <c r="DC299" i="3"/>
  <c r="DC338" i="3"/>
  <c r="DC337" i="3"/>
  <c r="DC330" i="3"/>
  <c r="DC326" i="3"/>
  <c r="DC319" i="3"/>
  <c r="DC315" i="3"/>
  <c r="DC309" i="3"/>
  <c r="DC304" i="3"/>
  <c r="DC339" i="3"/>
  <c r="DC321" i="3"/>
  <c r="DC316" i="3"/>
  <c r="DC294" i="3"/>
  <c r="DC290" i="3"/>
  <c r="DC261" i="3"/>
  <c r="DC366" i="3"/>
  <c r="DC361" i="3"/>
  <c r="DC345" i="3"/>
  <c r="DC340" i="3"/>
  <c r="DC323" i="3"/>
  <c r="DC317" i="3"/>
  <c r="DC295" i="3"/>
  <c r="DC291" i="3"/>
  <c r="DC262" i="3"/>
  <c r="DC257" i="3"/>
  <c r="DC247" i="3"/>
  <c r="DC328" i="3"/>
  <c r="DC311" i="3"/>
  <c r="DC306" i="3"/>
  <c r="DC302" i="3"/>
  <c r="DC296" i="3"/>
  <c r="DC292" i="3"/>
  <c r="DC264" i="3"/>
  <c r="DC301" i="3"/>
  <c r="DC293" i="3"/>
  <c r="DC289" i="3"/>
  <c r="DC260" i="3"/>
  <c r="DC335" i="3"/>
  <c r="DC298" i="3"/>
  <c r="DC258" i="3"/>
  <c r="DC248" i="3"/>
  <c r="DC246" i="3"/>
  <c r="DC241" i="3"/>
  <c r="DC234" i="3"/>
  <c r="DC230" i="3"/>
  <c r="DC224" i="3"/>
  <c r="DC220" i="3"/>
  <c r="DC219" i="3"/>
  <c r="DC202" i="3"/>
  <c r="DC198" i="3"/>
  <c r="DC194" i="3"/>
  <c r="DC193" i="3"/>
  <c r="DC184" i="3"/>
  <c r="DC179" i="3"/>
  <c r="DC171" i="3"/>
  <c r="DC163" i="3"/>
  <c r="DC157" i="3"/>
  <c r="DC146" i="3"/>
  <c r="DC142" i="3"/>
  <c r="DC138" i="3"/>
  <c r="DC132" i="3"/>
  <c r="DC131" i="3"/>
  <c r="DC245" i="3"/>
  <c r="DC244" i="3"/>
  <c r="DC243" i="3"/>
  <c r="DC235" i="3"/>
  <c r="DC231" i="3"/>
  <c r="DC225" i="3"/>
  <c r="DC221" i="3"/>
  <c r="DC203" i="3"/>
  <c r="DC199" i="3"/>
  <c r="DC195" i="3"/>
  <c r="DC185" i="3"/>
  <c r="DC180" i="3"/>
  <c r="DC176" i="3"/>
  <c r="DC175" i="3"/>
  <c r="DC164" i="3"/>
  <c r="DC159" i="3"/>
  <c r="DC158" i="3"/>
  <c r="DC147" i="3"/>
  <c r="DC143" i="3"/>
  <c r="DC139" i="3"/>
  <c r="DC133" i="3"/>
  <c r="DC115" i="3"/>
  <c r="DC254" i="3"/>
  <c r="DC204" i="3"/>
  <c r="DC200" i="3"/>
  <c r="DC196" i="3"/>
  <c r="DC190" i="3"/>
  <c r="DC183" i="3"/>
  <c r="DC178" i="3"/>
  <c r="DC116" i="3"/>
  <c r="DC113" i="3"/>
  <c r="DC109" i="3"/>
  <c r="DC105" i="3"/>
  <c r="DC100" i="3"/>
  <c r="DC94" i="3"/>
  <c r="DC89" i="3"/>
  <c r="DC84" i="3"/>
  <c r="DC79" i="3"/>
  <c r="DC67" i="3"/>
  <c r="DC350" i="3"/>
  <c r="DC327" i="3"/>
  <c r="DC310" i="3"/>
  <c r="DC305" i="3"/>
  <c r="DC300" i="3"/>
  <c r="DC259" i="3"/>
  <c r="DC205" i="3"/>
  <c r="DC201" i="3"/>
  <c r="DC197" i="3"/>
  <c r="DC170" i="3"/>
  <c r="DC168" i="3"/>
  <c r="DC160" i="3"/>
  <c r="DC130" i="3"/>
  <c r="DC114" i="3"/>
  <c r="DC110" i="3"/>
  <c r="DC106" i="3"/>
  <c r="DC101" i="3"/>
  <c r="DC95" i="3"/>
  <c r="DC90" i="3"/>
  <c r="DC86" i="3"/>
  <c r="DC80" i="3"/>
  <c r="DC68" i="3"/>
  <c r="DC64" i="3"/>
  <c r="DC52" i="3"/>
  <c r="DC255" i="3"/>
  <c r="DC181" i="3"/>
  <c r="DC156" i="3"/>
  <c r="DC145" i="3"/>
  <c r="DC141" i="3"/>
  <c r="DC137" i="3"/>
  <c r="DC238" i="3"/>
  <c r="DC233" i="3"/>
  <c r="DC227" i="3"/>
  <c r="DC223" i="3"/>
  <c r="DC192" i="3"/>
  <c r="DC182" i="3"/>
  <c r="DC169" i="3"/>
  <c r="DC155" i="3"/>
  <c r="DC144" i="3"/>
  <c r="DC140" i="3"/>
  <c r="DC136" i="3"/>
  <c r="DC112" i="3"/>
  <c r="DC108" i="3"/>
  <c r="DC177" i="3"/>
  <c r="DC76" i="3"/>
  <c r="DC66" i="3"/>
  <c r="DC49" i="3"/>
  <c r="DC45" i="3"/>
  <c r="DC41" i="3"/>
  <c r="DC232" i="3"/>
  <c r="DC222" i="3"/>
  <c r="DC162" i="3"/>
  <c r="DC135" i="3"/>
  <c r="DC111" i="3"/>
  <c r="DC63" i="3"/>
  <c r="DC46" i="3"/>
  <c r="DC42" i="3"/>
  <c r="DC38" i="3"/>
  <c r="DC34" i="3"/>
  <c r="DC249" i="3"/>
  <c r="DC226" i="3"/>
  <c r="DC102" i="3"/>
  <c r="DC97" i="3"/>
  <c r="DC92" i="3"/>
  <c r="DC35" i="3"/>
  <c r="DC33" i="3"/>
  <c r="DC29" i="3"/>
  <c r="DC28" i="3"/>
  <c r="DC23" i="3"/>
  <c r="DC11" i="3"/>
  <c r="DD2" i="3"/>
  <c r="DC104" i="3"/>
  <c r="DC88" i="3"/>
  <c r="DC82" i="3"/>
  <c r="DC78" i="3"/>
  <c r="DC72" i="3"/>
  <c r="DC61" i="3"/>
  <c r="DC47" i="3"/>
  <c r="DC43" i="3"/>
  <c r="DC39" i="3"/>
  <c r="DC32" i="3"/>
  <c r="DC30" i="3"/>
  <c r="DC24" i="3"/>
  <c r="DC15" i="3"/>
  <c r="DC4" i="3"/>
  <c r="DC236" i="3"/>
  <c r="DC103" i="3"/>
  <c r="DC91" i="3"/>
  <c r="DC87" i="3"/>
  <c r="DC81" i="3"/>
  <c r="DC50" i="3"/>
  <c r="DC48" i="3"/>
  <c r="DC44" i="3"/>
  <c r="DC40" i="3"/>
  <c r="DC37" i="3"/>
  <c r="DC31" i="3"/>
  <c r="DC25" i="3"/>
  <c r="DC17" i="3"/>
  <c r="DC5" i="3"/>
  <c r="DC186" i="3"/>
  <c r="DC107" i="3"/>
  <c r="DC98" i="3"/>
  <c r="DC93" i="3"/>
  <c r="DC65" i="3"/>
  <c r="DC56" i="3"/>
  <c r="DC36" i="3"/>
  <c r="DC27" i="3"/>
  <c r="DC26" i="3"/>
  <c r="DC20" i="3"/>
  <c r="DC19" i="3"/>
  <c r="DC9" i="3"/>
  <c r="DC21" i="3"/>
  <c r="DD421" i="3" l="1"/>
  <c r="DD420" i="3"/>
  <c r="DD418" i="3"/>
  <c r="DD419" i="3"/>
  <c r="DD417" i="3"/>
  <c r="DD416" i="3"/>
  <c r="DD407" i="3"/>
  <c r="DD404" i="3"/>
  <c r="DD397" i="3"/>
  <c r="DD399" i="3"/>
  <c r="DD398" i="3"/>
  <c r="DD393" i="3"/>
  <c r="DD405" i="3"/>
  <c r="DD388" i="3"/>
  <c r="DD406" i="3"/>
  <c r="DD400" i="3"/>
  <c r="DD389" i="3"/>
  <c r="DD408" i="3"/>
  <c r="DD394" i="3"/>
  <c r="DD384" i="3"/>
  <c r="DD383" i="3"/>
  <c r="DD370" i="3"/>
  <c r="DD365" i="3"/>
  <c r="DD391" i="3"/>
  <c r="DD385" i="3"/>
  <c r="DD371" i="3"/>
  <c r="DD366" i="3"/>
  <c r="DD362" i="3"/>
  <c r="DD361" i="3"/>
  <c r="DD349" i="3"/>
  <c r="DD343" i="3"/>
  <c r="DD387" i="3"/>
  <c r="DD379" i="3"/>
  <c r="DD350" i="3"/>
  <c r="DD345" i="3"/>
  <c r="DD340" i="3"/>
  <c r="DD390" i="3"/>
  <c r="DD368" i="3"/>
  <c r="DD338" i="3"/>
  <c r="DD337" i="3"/>
  <c r="DD330" i="3"/>
  <c r="DD326" i="3"/>
  <c r="DD319" i="3"/>
  <c r="DD315" i="3"/>
  <c r="DD309" i="3"/>
  <c r="DD304" i="3"/>
  <c r="DD300" i="3"/>
  <c r="DD396" i="3"/>
  <c r="DD386" i="3"/>
  <c r="DD373" i="3"/>
  <c r="DD363" i="3"/>
  <c r="DD360" i="3"/>
  <c r="DD339" i="3"/>
  <c r="DD327" i="3"/>
  <c r="DD321" i="3"/>
  <c r="DD316" i="3"/>
  <c r="DD310" i="3"/>
  <c r="DD305" i="3"/>
  <c r="DD301" i="3"/>
  <c r="DD364" i="3"/>
  <c r="DD351" i="3"/>
  <c r="DD341" i="3"/>
  <c r="DD324" i="3"/>
  <c r="DD323" i="3"/>
  <c r="DD318" i="3"/>
  <c r="DD317" i="3"/>
  <c r="DD314" i="3"/>
  <c r="DD295" i="3"/>
  <c r="DD291" i="3"/>
  <c r="DD262" i="3"/>
  <c r="DD257" i="3"/>
  <c r="DD353" i="3"/>
  <c r="DD342" i="3"/>
  <c r="DD336" i="3"/>
  <c r="DD335" i="3"/>
  <c r="DD298" i="3"/>
  <c r="DD296" i="3"/>
  <c r="DD292" i="3"/>
  <c r="DD264" i="3"/>
  <c r="DD259" i="3"/>
  <c r="DD258" i="3"/>
  <c r="DD248" i="3"/>
  <c r="DD375" i="3"/>
  <c r="DD367" i="3"/>
  <c r="DD346" i="3"/>
  <c r="DD328" i="3"/>
  <c r="DD347" i="3"/>
  <c r="DD307" i="3"/>
  <c r="DD306" i="3"/>
  <c r="DD294" i="3"/>
  <c r="DD293" i="3"/>
  <c r="DD290" i="3"/>
  <c r="DD289" i="3"/>
  <c r="DD325" i="3"/>
  <c r="DD312" i="3"/>
  <c r="DD311" i="3"/>
  <c r="DD303" i="3"/>
  <c r="DD299" i="3"/>
  <c r="DD260" i="3"/>
  <c r="DD245" i="3"/>
  <c r="DD244" i="3"/>
  <c r="DD243" i="3"/>
  <c r="DD235" i="3"/>
  <c r="DD231" i="3"/>
  <c r="DD225" i="3"/>
  <c r="DD221" i="3"/>
  <c r="DD203" i="3"/>
  <c r="DD199" i="3"/>
  <c r="DD195" i="3"/>
  <c r="DD185" i="3"/>
  <c r="DD180" i="3"/>
  <c r="DD176" i="3"/>
  <c r="DD175" i="3"/>
  <c r="DD164" i="3"/>
  <c r="DD159" i="3"/>
  <c r="DD158" i="3"/>
  <c r="DD147" i="3"/>
  <c r="DD143" i="3"/>
  <c r="DD139" i="3"/>
  <c r="DD133" i="3"/>
  <c r="DD115" i="3"/>
  <c r="DD302" i="3"/>
  <c r="DD254" i="3"/>
  <c r="DD247" i="3"/>
  <c r="DD236" i="3"/>
  <c r="DD232" i="3"/>
  <c r="DD226" i="3"/>
  <c r="DD222" i="3"/>
  <c r="DD204" i="3"/>
  <c r="DD200" i="3"/>
  <c r="DD196" i="3"/>
  <c r="DD186" i="3"/>
  <c r="DD182" i="3"/>
  <c r="DD181" i="3"/>
  <c r="DD177" i="3"/>
  <c r="DD168" i="3"/>
  <c r="DD160" i="3"/>
  <c r="DD155" i="3"/>
  <c r="DD144" i="3"/>
  <c r="DD140" i="3"/>
  <c r="DD136" i="3"/>
  <c r="DD135" i="3"/>
  <c r="DD116" i="3"/>
  <c r="DD329" i="3"/>
  <c r="DD219" i="3"/>
  <c r="DD205" i="3"/>
  <c r="DD202" i="3"/>
  <c r="DD201" i="3"/>
  <c r="DD198" i="3"/>
  <c r="DD197" i="3"/>
  <c r="DD194" i="3"/>
  <c r="DD171" i="3"/>
  <c r="DD170" i="3"/>
  <c r="DD131" i="3"/>
  <c r="DD130" i="3"/>
  <c r="DD114" i="3"/>
  <c r="DD110" i="3"/>
  <c r="DD106" i="3"/>
  <c r="DD101" i="3"/>
  <c r="DD95" i="3"/>
  <c r="DD90" i="3"/>
  <c r="DD86" i="3"/>
  <c r="DD80" i="3"/>
  <c r="DD68" i="3"/>
  <c r="DD64" i="3"/>
  <c r="DD255" i="3"/>
  <c r="DD249" i="3"/>
  <c r="DD169" i="3"/>
  <c r="DD163" i="3"/>
  <c r="DD162" i="3"/>
  <c r="DD111" i="3"/>
  <c r="DD107" i="3"/>
  <c r="DD103" i="3"/>
  <c r="DD102" i="3"/>
  <c r="DD97" i="3"/>
  <c r="DD92" i="3"/>
  <c r="DD91" i="3"/>
  <c r="DD87" i="3"/>
  <c r="DD81" i="3"/>
  <c r="DD72" i="3"/>
  <c r="DD65" i="3"/>
  <c r="DD56" i="3"/>
  <c r="DD246" i="3"/>
  <c r="DD238" i="3"/>
  <c r="DD233" i="3"/>
  <c r="DD227" i="3"/>
  <c r="DD223" i="3"/>
  <c r="DD192" i="3"/>
  <c r="DD190" i="3"/>
  <c r="DD179" i="3"/>
  <c r="DD261" i="3"/>
  <c r="DD157" i="3"/>
  <c r="DD146" i="3"/>
  <c r="DD142" i="3"/>
  <c r="DD138" i="3"/>
  <c r="DD241" i="3"/>
  <c r="DD230" i="3"/>
  <c r="DD220" i="3"/>
  <c r="DD156" i="3"/>
  <c r="DD141" i="3"/>
  <c r="DD132" i="3"/>
  <c r="DD63" i="3"/>
  <c r="DD52" i="3"/>
  <c r="DD46" i="3"/>
  <c r="DD42" i="3"/>
  <c r="DD38" i="3"/>
  <c r="DD183" i="3"/>
  <c r="DD178" i="3"/>
  <c r="DD113" i="3"/>
  <c r="DD108" i="3"/>
  <c r="DD61" i="3"/>
  <c r="DD47" i="3"/>
  <c r="DD43" i="3"/>
  <c r="DD39" i="3"/>
  <c r="DD35" i="3"/>
  <c r="DD145" i="3"/>
  <c r="DD109" i="3"/>
  <c r="DD104" i="3"/>
  <c r="DD100" i="3"/>
  <c r="DD94" i="3"/>
  <c r="DD88" i="3"/>
  <c r="DD82" i="3"/>
  <c r="DD78" i="3"/>
  <c r="DD66" i="3"/>
  <c r="DD32" i="3"/>
  <c r="DD30" i="3"/>
  <c r="DD24" i="3"/>
  <c r="DD15" i="3"/>
  <c r="DD234" i="3"/>
  <c r="DD67" i="3"/>
  <c r="DD50" i="3"/>
  <c r="DD48" i="3"/>
  <c r="DD45" i="3"/>
  <c r="DD44" i="3"/>
  <c r="DD41" i="3"/>
  <c r="DD40" i="3"/>
  <c r="DD37" i="3"/>
  <c r="DD34" i="3"/>
  <c r="DD31" i="3"/>
  <c r="DD25" i="3"/>
  <c r="DD17" i="3"/>
  <c r="DD5" i="3"/>
  <c r="DD193" i="3"/>
  <c r="DD184" i="3"/>
  <c r="DD137" i="3"/>
  <c r="DD105" i="3"/>
  <c r="DD98" i="3"/>
  <c r="DD93" i="3"/>
  <c r="DD89" i="3"/>
  <c r="DD84" i="3"/>
  <c r="DD79" i="3"/>
  <c r="DD76" i="3"/>
  <c r="DD36" i="3"/>
  <c r="DD27" i="3"/>
  <c r="DD26" i="3"/>
  <c r="DD20" i="3"/>
  <c r="DD19" i="3"/>
  <c r="DD9" i="3"/>
  <c r="DD224" i="3"/>
  <c r="DD112" i="3"/>
  <c r="DD49" i="3"/>
  <c r="DD33" i="3"/>
  <c r="DD29" i="3"/>
  <c r="DD28" i="3"/>
  <c r="DD23" i="3"/>
  <c r="DD21" i="3"/>
  <c r="DD11" i="3"/>
  <c r="DE2" i="3"/>
  <c r="DD4" i="3"/>
  <c r="DE420" i="3" l="1"/>
  <c r="DE418" i="3"/>
  <c r="DE416" i="3"/>
  <c r="DE408" i="3"/>
  <c r="DE405" i="3"/>
  <c r="DE398" i="3"/>
  <c r="DE407" i="3"/>
  <c r="DE404" i="3"/>
  <c r="DE419" i="3"/>
  <c r="DE400" i="3"/>
  <c r="DE394" i="3"/>
  <c r="DE421" i="3"/>
  <c r="DE406" i="3"/>
  <c r="DE393" i="3"/>
  <c r="DE389" i="3"/>
  <c r="DE417" i="3"/>
  <c r="DE396" i="3"/>
  <c r="DE391" i="3"/>
  <c r="DE390" i="3"/>
  <c r="DE385" i="3"/>
  <c r="DE371" i="3"/>
  <c r="DE366" i="3"/>
  <c r="DE362" i="3"/>
  <c r="DE361" i="3"/>
  <c r="DE388" i="3"/>
  <c r="DE387" i="3"/>
  <c r="DE373" i="3"/>
  <c r="DE367" i="3"/>
  <c r="DE363" i="3"/>
  <c r="DE383" i="3"/>
  <c r="DE379" i="3"/>
  <c r="DE350" i="3"/>
  <c r="DE345" i="3"/>
  <c r="DE399" i="3"/>
  <c r="DE397" i="3"/>
  <c r="DE351" i="3"/>
  <c r="DE346" i="3"/>
  <c r="DE341" i="3"/>
  <c r="DE386" i="3"/>
  <c r="DE360" i="3"/>
  <c r="DE339" i="3"/>
  <c r="DE327" i="3"/>
  <c r="DE321" i="3"/>
  <c r="DE316" i="3"/>
  <c r="DE310" i="3"/>
  <c r="DE305" i="3"/>
  <c r="DE301" i="3"/>
  <c r="DE384" i="3"/>
  <c r="DE375" i="3"/>
  <c r="DE370" i="3"/>
  <c r="DE364" i="3"/>
  <c r="DE335" i="3"/>
  <c r="DE328" i="3"/>
  <c r="DE323" i="3"/>
  <c r="DE317" i="3"/>
  <c r="DE311" i="3"/>
  <c r="DE306" i="3"/>
  <c r="DE302" i="3"/>
  <c r="DE353" i="3"/>
  <c r="DE349" i="3"/>
  <c r="DE342" i="3"/>
  <c r="DE340" i="3"/>
  <c r="DE337" i="3"/>
  <c r="DE336" i="3"/>
  <c r="DE298" i="3"/>
  <c r="DE296" i="3"/>
  <c r="DE292" i="3"/>
  <c r="DE264" i="3"/>
  <c r="DE259" i="3"/>
  <c r="DE258" i="3"/>
  <c r="DE365" i="3"/>
  <c r="DE330" i="3"/>
  <c r="DE329" i="3"/>
  <c r="DE326" i="3"/>
  <c r="DE325" i="3"/>
  <c r="DE312" i="3"/>
  <c r="DE309" i="3"/>
  <c r="DE307" i="3"/>
  <c r="DE304" i="3"/>
  <c r="DE303" i="3"/>
  <c r="DE300" i="3"/>
  <c r="DE293" i="3"/>
  <c r="DE289" i="3"/>
  <c r="DE260" i="3"/>
  <c r="DE249" i="3"/>
  <c r="DE245" i="3"/>
  <c r="DE368" i="3"/>
  <c r="DE343" i="3"/>
  <c r="DE347" i="3"/>
  <c r="DE314" i="3"/>
  <c r="DE299" i="3"/>
  <c r="DE315" i="3"/>
  <c r="DE324" i="3"/>
  <c r="DE318" i="3"/>
  <c r="DE262" i="3"/>
  <c r="DE257" i="3"/>
  <c r="DE254" i="3"/>
  <c r="DE247" i="3"/>
  <c r="DE236" i="3"/>
  <c r="DE232" i="3"/>
  <c r="DE226" i="3"/>
  <c r="DE222" i="3"/>
  <c r="DE204" i="3"/>
  <c r="DE200" i="3"/>
  <c r="DE196" i="3"/>
  <c r="DE186" i="3"/>
  <c r="DE182" i="3"/>
  <c r="DE181" i="3"/>
  <c r="DE177" i="3"/>
  <c r="DE168" i="3"/>
  <c r="DE160" i="3"/>
  <c r="DE155" i="3"/>
  <c r="DE144" i="3"/>
  <c r="DE140" i="3"/>
  <c r="DE136" i="3"/>
  <c r="DE135" i="3"/>
  <c r="DE116" i="3"/>
  <c r="DE319" i="3"/>
  <c r="DE261" i="3"/>
  <c r="DE255" i="3"/>
  <c r="DE238" i="3"/>
  <c r="DE233" i="3"/>
  <c r="DE227" i="3"/>
  <c r="DE223" i="3"/>
  <c r="DE205" i="3"/>
  <c r="DE201" i="3"/>
  <c r="DE197" i="3"/>
  <c r="DE192" i="3"/>
  <c r="DE190" i="3"/>
  <c r="DE183" i="3"/>
  <c r="DE178" i="3"/>
  <c r="DE170" i="3"/>
  <c r="DE169" i="3"/>
  <c r="DE162" i="3"/>
  <c r="DE156" i="3"/>
  <c r="DE145" i="3"/>
  <c r="DE141" i="3"/>
  <c r="DE137" i="3"/>
  <c r="DE130" i="3"/>
  <c r="DE244" i="3"/>
  <c r="DE164" i="3"/>
  <c r="DE163" i="3"/>
  <c r="DE159" i="3"/>
  <c r="DE111" i="3"/>
  <c r="DE107" i="3"/>
  <c r="DE103" i="3"/>
  <c r="DE102" i="3"/>
  <c r="DE97" i="3"/>
  <c r="DE92" i="3"/>
  <c r="DE91" i="3"/>
  <c r="DE87" i="3"/>
  <c r="DE81" i="3"/>
  <c r="DE72" i="3"/>
  <c r="DE65" i="3"/>
  <c r="DE338" i="3"/>
  <c r="DE246" i="3"/>
  <c r="DE243" i="3"/>
  <c r="DE241" i="3"/>
  <c r="DE235" i="3"/>
  <c r="DE234" i="3"/>
  <c r="DE231" i="3"/>
  <c r="DE230" i="3"/>
  <c r="DE225" i="3"/>
  <c r="DE224" i="3"/>
  <c r="DE221" i="3"/>
  <c r="DE220" i="3"/>
  <c r="DE193" i="3"/>
  <c r="DE158" i="3"/>
  <c r="DE157" i="3"/>
  <c r="DE147" i="3"/>
  <c r="DE146" i="3"/>
  <c r="DE143" i="3"/>
  <c r="DE142" i="3"/>
  <c r="DE139" i="3"/>
  <c r="DE138" i="3"/>
  <c r="DE133" i="3"/>
  <c r="DE132" i="3"/>
  <c r="DE112" i="3"/>
  <c r="DE108" i="3"/>
  <c r="DE104" i="3"/>
  <c r="DE98" i="3"/>
  <c r="DE93" i="3"/>
  <c r="DE88" i="3"/>
  <c r="DE82" i="3"/>
  <c r="DE78" i="3"/>
  <c r="DE76" i="3"/>
  <c r="DE66" i="3"/>
  <c r="DE61" i="3"/>
  <c r="DE49" i="3"/>
  <c r="DE294" i="3"/>
  <c r="DE290" i="3"/>
  <c r="DE185" i="3"/>
  <c r="DE115" i="3"/>
  <c r="DE295" i="3"/>
  <c r="DE291" i="3"/>
  <c r="DE180" i="3"/>
  <c r="DE176" i="3"/>
  <c r="DE175" i="3"/>
  <c r="DE131" i="3"/>
  <c r="DE113" i="3"/>
  <c r="DE47" i="3"/>
  <c r="DE43" i="3"/>
  <c r="DE39" i="3"/>
  <c r="DE219" i="3"/>
  <c r="DE202" i="3"/>
  <c r="DE198" i="3"/>
  <c r="DE194" i="3"/>
  <c r="DE184" i="3"/>
  <c r="DE179" i="3"/>
  <c r="DE110" i="3"/>
  <c r="DE106" i="3"/>
  <c r="DE105" i="3"/>
  <c r="DE101" i="3"/>
  <c r="DE100" i="3"/>
  <c r="DE95" i="3"/>
  <c r="DE94" i="3"/>
  <c r="DE90" i="3"/>
  <c r="DE89" i="3"/>
  <c r="DE86" i="3"/>
  <c r="DE84" i="3"/>
  <c r="DE80" i="3"/>
  <c r="DE79" i="3"/>
  <c r="DE50" i="3"/>
  <c r="DE48" i="3"/>
  <c r="DE44" i="3"/>
  <c r="DE40" i="3"/>
  <c r="DE36" i="3"/>
  <c r="DE32" i="3"/>
  <c r="DE203" i="3"/>
  <c r="DE195" i="3"/>
  <c r="DE114" i="3"/>
  <c r="DE67" i="3"/>
  <c r="DE64" i="3"/>
  <c r="DE63" i="3"/>
  <c r="DE52" i="3"/>
  <c r="DE46" i="3"/>
  <c r="DE45" i="3"/>
  <c r="DE42" i="3"/>
  <c r="DE41" i="3"/>
  <c r="DE38" i="3"/>
  <c r="DE37" i="3"/>
  <c r="DE34" i="3"/>
  <c r="DE31" i="3"/>
  <c r="DE25" i="3"/>
  <c r="DE27" i="3"/>
  <c r="DE26" i="3"/>
  <c r="DE20" i="3"/>
  <c r="DE19" i="3"/>
  <c r="DE9" i="3"/>
  <c r="DE199" i="3"/>
  <c r="DE171" i="3"/>
  <c r="DE68" i="3"/>
  <c r="DE56" i="3"/>
  <c r="DE33" i="3"/>
  <c r="DE29" i="3"/>
  <c r="DE28" i="3"/>
  <c r="DE23" i="3"/>
  <c r="DE21" i="3"/>
  <c r="DE11" i="3"/>
  <c r="DF2" i="3"/>
  <c r="DE248" i="3"/>
  <c r="DE109" i="3"/>
  <c r="DE35" i="3"/>
  <c r="DE30" i="3"/>
  <c r="DE24" i="3"/>
  <c r="DE15" i="3"/>
  <c r="DE4" i="3"/>
  <c r="DE17" i="3"/>
  <c r="DE5" i="3"/>
  <c r="DF419" i="3" l="1"/>
  <c r="DF421" i="3"/>
  <c r="DF407" i="3"/>
  <c r="DF408" i="3"/>
  <c r="DF417" i="3"/>
  <c r="DF406" i="3"/>
  <c r="DF399" i="3"/>
  <c r="DF418" i="3"/>
  <c r="DF400" i="3"/>
  <c r="DF416" i="3"/>
  <c r="DF397" i="3"/>
  <c r="DF396" i="3"/>
  <c r="DF404" i="3"/>
  <c r="DF398" i="3"/>
  <c r="DF391" i="3"/>
  <c r="DF390" i="3"/>
  <c r="DF420" i="3"/>
  <c r="DF387" i="3"/>
  <c r="DF393" i="3"/>
  <c r="DF388" i="3"/>
  <c r="DF373" i="3"/>
  <c r="DF367" i="3"/>
  <c r="DF363" i="3"/>
  <c r="DF405" i="3"/>
  <c r="DF389" i="3"/>
  <c r="DF386" i="3"/>
  <c r="DF379" i="3"/>
  <c r="DF375" i="3"/>
  <c r="DF368" i="3"/>
  <c r="DF364" i="3"/>
  <c r="DF351" i="3"/>
  <c r="DF346" i="3"/>
  <c r="DF341" i="3"/>
  <c r="DF370" i="3"/>
  <c r="DF365" i="3"/>
  <c r="DF360" i="3"/>
  <c r="DF353" i="3"/>
  <c r="DF347" i="3"/>
  <c r="DF342" i="3"/>
  <c r="DF384" i="3"/>
  <c r="DF335" i="3"/>
  <c r="DF328" i="3"/>
  <c r="DF323" i="3"/>
  <c r="DF317" i="3"/>
  <c r="DF311" i="3"/>
  <c r="DF306" i="3"/>
  <c r="DF302" i="3"/>
  <c r="DF298" i="3"/>
  <c r="DF383" i="3"/>
  <c r="DF366" i="3"/>
  <c r="DF349" i="3"/>
  <c r="DF343" i="3"/>
  <c r="DF340" i="3"/>
  <c r="DF336" i="3"/>
  <c r="DF329" i="3"/>
  <c r="DF325" i="3"/>
  <c r="DF324" i="3"/>
  <c r="DF318" i="3"/>
  <c r="DF314" i="3"/>
  <c r="DF312" i="3"/>
  <c r="DF307" i="3"/>
  <c r="DF303" i="3"/>
  <c r="DF361" i="3"/>
  <c r="DF345" i="3"/>
  <c r="DF330" i="3"/>
  <c r="DF326" i="3"/>
  <c r="DF309" i="3"/>
  <c r="DF304" i="3"/>
  <c r="DF300" i="3"/>
  <c r="DF293" i="3"/>
  <c r="DF289" i="3"/>
  <c r="DF260" i="3"/>
  <c r="DF362" i="3"/>
  <c r="DF327" i="3"/>
  <c r="DF310" i="3"/>
  <c r="DF305" i="3"/>
  <c r="DF301" i="3"/>
  <c r="DF299" i="3"/>
  <c r="DF294" i="3"/>
  <c r="DF290" i="3"/>
  <c r="DF261" i="3"/>
  <c r="DF255" i="3"/>
  <c r="DF254" i="3"/>
  <c r="DF246" i="3"/>
  <c r="DF394" i="3"/>
  <c r="DF371" i="3"/>
  <c r="DF339" i="3"/>
  <c r="DF321" i="3"/>
  <c r="DF316" i="3"/>
  <c r="DF385" i="3"/>
  <c r="DF315" i="3"/>
  <c r="DF337" i="3"/>
  <c r="DF319" i="3"/>
  <c r="DF296" i="3"/>
  <c r="DF292" i="3"/>
  <c r="DF264" i="3"/>
  <c r="DF238" i="3"/>
  <c r="DF233" i="3"/>
  <c r="DF227" i="3"/>
  <c r="DF223" i="3"/>
  <c r="DF205" i="3"/>
  <c r="DF201" i="3"/>
  <c r="DF197" i="3"/>
  <c r="DF192" i="3"/>
  <c r="DF190" i="3"/>
  <c r="DF183" i="3"/>
  <c r="DF178" i="3"/>
  <c r="DF170" i="3"/>
  <c r="DF169" i="3"/>
  <c r="DF162" i="3"/>
  <c r="DF156" i="3"/>
  <c r="DF145" i="3"/>
  <c r="DF141" i="3"/>
  <c r="DF137" i="3"/>
  <c r="DF130" i="3"/>
  <c r="DF350" i="3"/>
  <c r="DF259" i="3"/>
  <c r="DF249" i="3"/>
  <c r="DF241" i="3"/>
  <c r="DF234" i="3"/>
  <c r="DF230" i="3"/>
  <c r="DF224" i="3"/>
  <c r="DF220" i="3"/>
  <c r="DF219" i="3"/>
  <c r="DF202" i="3"/>
  <c r="DF198" i="3"/>
  <c r="DF194" i="3"/>
  <c r="DF193" i="3"/>
  <c r="DF184" i="3"/>
  <c r="DF179" i="3"/>
  <c r="DF171" i="3"/>
  <c r="DF163" i="3"/>
  <c r="DF157" i="3"/>
  <c r="DF146" i="3"/>
  <c r="DF142" i="3"/>
  <c r="DF138" i="3"/>
  <c r="DF132" i="3"/>
  <c r="DF131" i="3"/>
  <c r="DF338" i="3"/>
  <c r="DF257" i="3"/>
  <c r="DF243" i="3"/>
  <c r="DF235" i="3"/>
  <c r="DF231" i="3"/>
  <c r="DF225" i="3"/>
  <c r="DF221" i="3"/>
  <c r="DF168" i="3"/>
  <c r="DF160" i="3"/>
  <c r="DF158" i="3"/>
  <c r="DF147" i="3"/>
  <c r="DF143" i="3"/>
  <c r="DF139" i="3"/>
  <c r="DF133" i="3"/>
  <c r="DF112" i="3"/>
  <c r="DF108" i="3"/>
  <c r="DF104" i="3"/>
  <c r="DF98" i="3"/>
  <c r="DF93" i="3"/>
  <c r="DF88" i="3"/>
  <c r="DF82" i="3"/>
  <c r="DF78" i="3"/>
  <c r="DF76" i="3"/>
  <c r="DF66" i="3"/>
  <c r="DF258" i="3"/>
  <c r="DF236" i="3"/>
  <c r="DF232" i="3"/>
  <c r="DF226" i="3"/>
  <c r="DF222" i="3"/>
  <c r="DF185" i="3"/>
  <c r="DF180" i="3"/>
  <c r="DF176" i="3"/>
  <c r="DF155" i="3"/>
  <c r="DF144" i="3"/>
  <c r="DF140" i="3"/>
  <c r="DF136" i="3"/>
  <c r="DF135" i="3"/>
  <c r="DF113" i="3"/>
  <c r="DF109" i="3"/>
  <c r="DF105" i="3"/>
  <c r="DF100" i="3"/>
  <c r="DF94" i="3"/>
  <c r="DF89" i="3"/>
  <c r="DF84" i="3"/>
  <c r="DF79" i="3"/>
  <c r="DF67" i="3"/>
  <c r="DF63" i="3"/>
  <c r="DF50" i="3"/>
  <c r="DF295" i="3"/>
  <c r="DF291" i="3"/>
  <c r="DF244" i="3"/>
  <c r="DF204" i="3"/>
  <c r="DF200" i="3"/>
  <c r="DF196" i="3"/>
  <c r="DF182" i="3"/>
  <c r="DF262" i="3"/>
  <c r="DF248" i="3"/>
  <c r="DF247" i="3"/>
  <c r="DF177" i="3"/>
  <c r="DF164" i="3"/>
  <c r="DF116" i="3"/>
  <c r="DF159" i="3"/>
  <c r="DF115" i="3"/>
  <c r="DF111" i="3"/>
  <c r="DF110" i="3"/>
  <c r="DF106" i="3"/>
  <c r="DF101" i="3"/>
  <c r="DF95" i="3"/>
  <c r="DF90" i="3"/>
  <c r="DF86" i="3"/>
  <c r="DF80" i="3"/>
  <c r="DF61" i="3"/>
  <c r="DF48" i="3"/>
  <c r="DF44" i="3"/>
  <c r="DF40" i="3"/>
  <c r="DF203" i="3"/>
  <c r="DF199" i="3"/>
  <c r="DF195" i="3"/>
  <c r="DF103" i="3"/>
  <c r="DF102" i="3"/>
  <c r="DF97" i="3"/>
  <c r="DF92" i="3"/>
  <c r="DF91" i="3"/>
  <c r="DF87" i="3"/>
  <c r="DF81" i="3"/>
  <c r="DF68" i="3"/>
  <c r="DF64" i="3"/>
  <c r="DF56" i="3"/>
  <c r="DF45" i="3"/>
  <c r="DF41" i="3"/>
  <c r="DF37" i="3"/>
  <c r="DF33" i="3"/>
  <c r="DF72" i="3"/>
  <c r="DF47" i="3"/>
  <c r="DF43" i="3"/>
  <c r="DF39" i="3"/>
  <c r="DF27" i="3"/>
  <c r="DF26" i="3"/>
  <c r="DF20" i="3"/>
  <c r="DF19" i="3"/>
  <c r="DF245" i="3"/>
  <c r="DF181" i="3"/>
  <c r="DF36" i="3"/>
  <c r="DF29" i="3"/>
  <c r="DF28" i="3"/>
  <c r="DF23" i="3"/>
  <c r="DF21" i="3"/>
  <c r="DF11" i="3"/>
  <c r="DG2" i="3"/>
  <c r="DF1" i="3"/>
  <c r="DF186" i="3"/>
  <c r="DF175" i="3"/>
  <c r="DF107" i="3"/>
  <c r="DF65" i="3"/>
  <c r="DF49" i="3"/>
  <c r="DF35" i="3"/>
  <c r="DF30" i="3"/>
  <c r="DF24" i="3"/>
  <c r="DF15" i="3"/>
  <c r="DF4" i="3"/>
  <c r="DF114" i="3"/>
  <c r="DF52" i="3"/>
  <c r="DF46" i="3"/>
  <c r="DF42" i="3"/>
  <c r="DF38" i="3"/>
  <c r="DF34" i="3"/>
  <c r="DF32" i="3"/>
  <c r="DF31" i="3"/>
  <c r="DF25" i="3"/>
  <c r="DF17" i="3"/>
  <c r="DF5" i="3"/>
  <c r="DF9" i="3"/>
  <c r="DG420" i="3" l="1"/>
  <c r="DG421" i="3"/>
  <c r="DG419" i="3"/>
  <c r="DG408" i="3"/>
  <c r="DG417" i="3"/>
  <c r="DG406" i="3"/>
  <c r="DG418" i="3"/>
  <c r="DG400" i="3"/>
  <c r="DG416" i="3"/>
  <c r="DG405" i="3"/>
  <c r="DG391" i="3"/>
  <c r="DG396" i="3"/>
  <c r="DG387" i="3"/>
  <c r="DG386" i="3"/>
  <c r="DG394" i="3"/>
  <c r="DG388" i="3"/>
  <c r="DG404" i="3"/>
  <c r="DG389" i="3"/>
  <c r="DG379" i="3"/>
  <c r="DG375" i="3"/>
  <c r="DG368" i="3"/>
  <c r="DG364" i="3"/>
  <c r="DG407" i="3"/>
  <c r="DG399" i="3"/>
  <c r="DG398" i="3"/>
  <c r="DG390" i="3"/>
  <c r="DG384" i="3"/>
  <c r="DG383" i="3"/>
  <c r="DG370" i="3"/>
  <c r="DG365" i="3"/>
  <c r="DG397" i="3"/>
  <c r="DG360" i="3"/>
  <c r="DG353" i="3"/>
  <c r="DG347" i="3"/>
  <c r="DG342" i="3"/>
  <c r="DG371" i="3"/>
  <c r="DG366" i="3"/>
  <c r="DG362" i="3"/>
  <c r="DG361" i="3"/>
  <c r="DG349" i="3"/>
  <c r="DG343" i="3"/>
  <c r="DG373" i="3"/>
  <c r="DG363" i="3"/>
  <c r="DG340" i="3"/>
  <c r="DG336" i="3"/>
  <c r="DG329" i="3"/>
  <c r="DG325" i="3"/>
  <c r="DG324" i="3"/>
  <c r="DG318" i="3"/>
  <c r="DG314" i="3"/>
  <c r="DG312" i="3"/>
  <c r="DG307" i="3"/>
  <c r="DG303" i="3"/>
  <c r="DG299" i="3"/>
  <c r="DG385" i="3"/>
  <c r="DG350" i="3"/>
  <c r="DG345" i="3"/>
  <c r="DG338" i="3"/>
  <c r="DG337" i="3"/>
  <c r="DG330" i="3"/>
  <c r="DG326" i="3"/>
  <c r="DG319" i="3"/>
  <c r="DG315" i="3"/>
  <c r="DG309" i="3"/>
  <c r="DG304" i="3"/>
  <c r="DG393" i="3"/>
  <c r="DG335" i="3"/>
  <c r="DG327" i="3"/>
  <c r="DG310" i="3"/>
  <c r="DG305" i="3"/>
  <c r="DG301" i="3"/>
  <c r="DG294" i="3"/>
  <c r="DG290" i="3"/>
  <c r="DG261" i="3"/>
  <c r="DG367" i="3"/>
  <c r="DG346" i="3"/>
  <c r="DG328" i="3"/>
  <c r="DG311" i="3"/>
  <c r="DG306" i="3"/>
  <c r="DG302" i="3"/>
  <c r="DG295" i="3"/>
  <c r="DG291" i="3"/>
  <c r="DG262" i="3"/>
  <c r="DG257" i="3"/>
  <c r="DG247" i="3"/>
  <c r="DG341" i="3"/>
  <c r="DG323" i="3"/>
  <c r="DG317" i="3"/>
  <c r="DG298" i="3"/>
  <c r="DG339" i="3"/>
  <c r="DG259" i="3"/>
  <c r="DG255" i="3"/>
  <c r="DG249" i="3"/>
  <c r="DG241" i="3"/>
  <c r="DG234" i="3"/>
  <c r="DG230" i="3"/>
  <c r="DG224" i="3"/>
  <c r="DG220" i="3"/>
  <c r="DG219" i="3"/>
  <c r="DG202" i="3"/>
  <c r="DG198" i="3"/>
  <c r="DG194" i="3"/>
  <c r="DG193" i="3"/>
  <c r="DG184" i="3"/>
  <c r="DG179" i="3"/>
  <c r="DG171" i="3"/>
  <c r="DG163" i="3"/>
  <c r="DG157" i="3"/>
  <c r="DG146" i="3"/>
  <c r="DG142" i="3"/>
  <c r="DG138" i="3"/>
  <c r="DG132" i="3"/>
  <c r="DG131" i="3"/>
  <c r="DG321" i="3"/>
  <c r="DG316" i="3"/>
  <c r="DG300" i="3"/>
  <c r="DG293" i="3"/>
  <c r="DG289" i="3"/>
  <c r="DG248" i="3"/>
  <c r="DG246" i="3"/>
  <c r="DG244" i="3"/>
  <c r="DG243" i="3"/>
  <c r="DG235" i="3"/>
  <c r="DG231" i="3"/>
  <c r="DG225" i="3"/>
  <c r="DG221" i="3"/>
  <c r="DG203" i="3"/>
  <c r="DG199" i="3"/>
  <c r="DG195" i="3"/>
  <c r="DG185" i="3"/>
  <c r="DG180" i="3"/>
  <c r="DG176" i="3"/>
  <c r="DG175" i="3"/>
  <c r="DG164" i="3"/>
  <c r="DG159" i="3"/>
  <c r="DG158" i="3"/>
  <c r="DG147" i="3"/>
  <c r="DG143" i="3"/>
  <c r="DG139" i="3"/>
  <c r="DG133" i="3"/>
  <c r="DG115" i="3"/>
  <c r="DG258" i="3"/>
  <c r="DG236" i="3"/>
  <c r="DG232" i="3"/>
  <c r="DG226" i="3"/>
  <c r="DG222" i="3"/>
  <c r="DG169" i="3"/>
  <c r="DG162" i="3"/>
  <c r="DG155" i="3"/>
  <c r="DG144" i="3"/>
  <c r="DG140" i="3"/>
  <c r="DG136" i="3"/>
  <c r="DG135" i="3"/>
  <c r="DG113" i="3"/>
  <c r="DG109" i="3"/>
  <c r="DG105" i="3"/>
  <c r="DG100" i="3"/>
  <c r="DG94" i="3"/>
  <c r="DG89" i="3"/>
  <c r="DG84" i="3"/>
  <c r="DG79" i="3"/>
  <c r="DG67" i="3"/>
  <c r="DG245" i="3"/>
  <c r="DG238" i="3"/>
  <c r="DG233" i="3"/>
  <c r="DG227" i="3"/>
  <c r="DG223" i="3"/>
  <c r="DG192" i="3"/>
  <c r="DG186" i="3"/>
  <c r="DG182" i="3"/>
  <c r="DG181" i="3"/>
  <c r="DG177" i="3"/>
  <c r="DG156" i="3"/>
  <c r="DG145" i="3"/>
  <c r="DG141" i="3"/>
  <c r="DG137" i="3"/>
  <c r="DG114" i="3"/>
  <c r="DG110" i="3"/>
  <c r="DG106" i="3"/>
  <c r="DG101" i="3"/>
  <c r="DG95" i="3"/>
  <c r="DG90" i="3"/>
  <c r="DG86" i="3"/>
  <c r="DG80" i="3"/>
  <c r="DG68" i="3"/>
  <c r="DG64" i="3"/>
  <c r="DG52" i="3"/>
  <c r="DG254" i="3"/>
  <c r="DG160" i="3"/>
  <c r="DG116" i="3"/>
  <c r="DG296" i="3"/>
  <c r="DG292" i="3"/>
  <c r="DG264" i="3"/>
  <c r="DG205" i="3"/>
  <c r="DG201" i="3"/>
  <c r="DG197" i="3"/>
  <c r="DG183" i="3"/>
  <c r="DG170" i="3"/>
  <c r="DG178" i="3"/>
  <c r="DG168" i="3"/>
  <c r="DG108" i="3"/>
  <c r="DG103" i="3"/>
  <c r="DG102" i="3"/>
  <c r="DG97" i="3"/>
  <c r="DG92" i="3"/>
  <c r="DG91" i="3"/>
  <c r="DG87" i="3"/>
  <c r="DG81" i="3"/>
  <c r="DG56" i="3"/>
  <c r="DG50" i="3"/>
  <c r="DG45" i="3"/>
  <c r="DG41" i="3"/>
  <c r="DG107" i="3"/>
  <c r="DG104" i="3"/>
  <c r="DG98" i="3"/>
  <c r="DG93" i="3"/>
  <c r="DG88" i="3"/>
  <c r="DG82" i="3"/>
  <c r="DG78" i="3"/>
  <c r="DG72" i="3"/>
  <c r="DG65" i="3"/>
  <c r="DG49" i="3"/>
  <c r="DG46" i="3"/>
  <c r="DG42" i="3"/>
  <c r="DG38" i="3"/>
  <c r="DG34" i="3"/>
  <c r="DG204" i="3"/>
  <c r="DG196" i="3"/>
  <c r="DG61" i="3"/>
  <c r="DG48" i="3"/>
  <c r="DG44" i="3"/>
  <c r="DG40" i="3"/>
  <c r="DG36" i="3"/>
  <c r="DG29" i="3"/>
  <c r="DG28" i="3"/>
  <c r="DG21" i="3"/>
  <c r="DG351" i="3"/>
  <c r="DG76" i="3"/>
  <c r="DG35" i="3"/>
  <c r="DG33" i="3"/>
  <c r="DG30" i="3"/>
  <c r="DG24" i="3"/>
  <c r="DG15" i="3"/>
  <c r="DG4" i="3"/>
  <c r="DG200" i="3"/>
  <c r="DG112" i="3"/>
  <c r="DG111" i="3"/>
  <c r="DG32" i="3"/>
  <c r="DG31" i="3"/>
  <c r="DG25" i="3"/>
  <c r="DG17" i="3"/>
  <c r="DG5" i="3"/>
  <c r="DG260" i="3"/>
  <c r="DG190" i="3"/>
  <c r="DG130" i="3"/>
  <c r="DG66" i="3"/>
  <c r="DG63" i="3"/>
  <c r="DG47" i="3"/>
  <c r="DG43" i="3"/>
  <c r="DG39" i="3"/>
  <c r="DG37" i="3"/>
  <c r="DG27" i="3"/>
  <c r="DG26" i="3"/>
  <c r="DG20" i="3"/>
  <c r="DG19" i="3"/>
  <c r="DG9" i="3"/>
  <c r="DG23" i="3"/>
  <c r="DG11" i="3"/>
  <c r="DH2" i="3"/>
  <c r="DH421" i="3" l="1"/>
  <c r="DH419" i="3"/>
  <c r="DH418" i="3"/>
  <c r="DH420" i="3"/>
  <c r="DH417" i="3"/>
  <c r="DH416" i="3"/>
  <c r="DH407" i="3"/>
  <c r="DH404" i="3"/>
  <c r="DH397" i="3"/>
  <c r="DH405" i="3"/>
  <c r="DH408" i="3"/>
  <c r="DH406" i="3"/>
  <c r="DH399" i="3"/>
  <c r="DH393" i="3"/>
  <c r="DH400" i="3"/>
  <c r="DH394" i="3"/>
  <c r="DH388" i="3"/>
  <c r="DH389" i="3"/>
  <c r="DH398" i="3"/>
  <c r="DH391" i="3"/>
  <c r="DH390" i="3"/>
  <c r="DH387" i="3"/>
  <c r="DH386" i="3"/>
  <c r="DH384" i="3"/>
  <c r="DH383" i="3"/>
  <c r="DH370" i="3"/>
  <c r="DH365" i="3"/>
  <c r="DH396" i="3"/>
  <c r="DH385" i="3"/>
  <c r="DH371" i="3"/>
  <c r="DH366" i="3"/>
  <c r="DH362" i="3"/>
  <c r="DH361" i="3"/>
  <c r="DH349" i="3"/>
  <c r="DH343" i="3"/>
  <c r="DH375" i="3"/>
  <c r="DH373" i="3"/>
  <c r="DH368" i="3"/>
  <c r="DH367" i="3"/>
  <c r="DH364" i="3"/>
  <c r="DH363" i="3"/>
  <c r="DH350" i="3"/>
  <c r="DH345" i="3"/>
  <c r="DH340" i="3"/>
  <c r="DH379" i="3"/>
  <c r="DH338" i="3"/>
  <c r="DH337" i="3"/>
  <c r="DH330" i="3"/>
  <c r="DH326" i="3"/>
  <c r="DH319" i="3"/>
  <c r="DH315" i="3"/>
  <c r="DH309" i="3"/>
  <c r="DH304" i="3"/>
  <c r="DH300" i="3"/>
  <c r="DH353" i="3"/>
  <c r="DH351" i="3"/>
  <c r="DH347" i="3"/>
  <c r="DH346" i="3"/>
  <c r="DH342" i="3"/>
  <c r="DH341" i="3"/>
  <c r="DH339" i="3"/>
  <c r="DH327" i="3"/>
  <c r="DH321" i="3"/>
  <c r="DH316" i="3"/>
  <c r="DH310" i="3"/>
  <c r="DH305" i="3"/>
  <c r="DH301" i="3"/>
  <c r="DH329" i="3"/>
  <c r="DH328" i="3"/>
  <c r="DH325" i="3"/>
  <c r="DH312" i="3"/>
  <c r="DH311" i="3"/>
  <c r="DH307" i="3"/>
  <c r="DH306" i="3"/>
  <c r="DH303" i="3"/>
  <c r="DH302" i="3"/>
  <c r="DH299" i="3"/>
  <c r="DH295" i="3"/>
  <c r="DH291" i="3"/>
  <c r="DH262" i="3"/>
  <c r="DH257" i="3"/>
  <c r="DH360" i="3"/>
  <c r="DH296" i="3"/>
  <c r="DH292" i="3"/>
  <c r="DH264" i="3"/>
  <c r="DH259" i="3"/>
  <c r="DH258" i="3"/>
  <c r="DH248" i="3"/>
  <c r="DH323" i="3"/>
  <c r="DH317" i="3"/>
  <c r="DH324" i="3"/>
  <c r="DH318" i="3"/>
  <c r="DH314" i="3"/>
  <c r="DH298" i="3"/>
  <c r="DH336" i="3"/>
  <c r="DH335" i="3"/>
  <c r="DH293" i="3"/>
  <c r="DH289" i="3"/>
  <c r="DH261" i="3"/>
  <c r="DH246" i="3"/>
  <c r="DH244" i="3"/>
  <c r="DH243" i="3"/>
  <c r="DH235" i="3"/>
  <c r="DH231" i="3"/>
  <c r="DH225" i="3"/>
  <c r="DH221" i="3"/>
  <c r="DH203" i="3"/>
  <c r="DH199" i="3"/>
  <c r="DH195" i="3"/>
  <c r="DH185" i="3"/>
  <c r="DH180" i="3"/>
  <c r="DH176" i="3"/>
  <c r="DH175" i="3"/>
  <c r="DH164" i="3"/>
  <c r="DH159" i="3"/>
  <c r="DH158" i="3"/>
  <c r="DH147" i="3"/>
  <c r="DH143" i="3"/>
  <c r="DH139" i="3"/>
  <c r="DH133" i="3"/>
  <c r="DH115" i="3"/>
  <c r="DH294" i="3"/>
  <c r="DH290" i="3"/>
  <c r="DH245" i="3"/>
  <c r="DH236" i="3"/>
  <c r="DH232" i="3"/>
  <c r="DH226" i="3"/>
  <c r="DH222" i="3"/>
  <c r="DH204" i="3"/>
  <c r="DH200" i="3"/>
  <c r="DH196" i="3"/>
  <c r="DH186" i="3"/>
  <c r="DH182" i="3"/>
  <c r="DH181" i="3"/>
  <c r="DH177" i="3"/>
  <c r="DH168" i="3"/>
  <c r="DH160" i="3"/>
  <c r="DH155" i="3"/>
  <c r="DH144" i="3"/>
  <c r="DH140" i="3"/>
  <c r="DH136" i="3"/>
  <c r="DH135" i="3"/>
  <c r="DH116" i="3"/>
  <c r="DH255" i="3"/>
  <c r="DH249" i="3"/>
  <c r="DH241" i="3"/>
  <c r="DH238" i="3"/>
  <c r="DH234" i="3"/>
  <c r="DH233" i="3"/>
  <c r="DH230" i="3"/>
  <c r="DH227" i="3"/>
  <c r="DH224" i="3"/>
  <c r="DH223" i="3"/>
  <c r="DH220" i="3"/>
  <c r="DH193" i="3"/>
  <c r="DH192" i="3"/>
  <c r="DH157" i="3"/>
  <c r="DH156" i="3"/>
  <c r="DH146" i="3"/>
  <c r="DH145" i="3"/>
  <c r="DH142" i="3"/>
  <c r="DH141" i="3"/>
  <c r="DH138" i="3"/>
  <c r="DH137" i="3"/>
  <c r="DH132" i="3"/>
  <c r="DH114" i="3"/>
  <c r="DH110" i="3"/>
  <c r="DH106" i="3"/>
  <c r="DH101" i="3"/>
  <c r="DH95" i="3"/>
  <c r="DH90" i="3"/>
  <c r="DH86" i="3"/>
  <c r="DH80" i="3"/>
  <c r="DH68" i="3"/>
  <c r="DH64" i="3"/>
  <c r="DH260" i="3"/>
  <c r="DH190" i="3"/>
  <c r="DH184" i="3"/>
  <c r="DH183" i="3"/>
  <c r="DH179" i="3"/>
  <c r="DH178" i="3"/>
  <c r="DH111" i="3"/>
  <c r="DH107" i="3"/>
  <c r="DH103" i="3"/>
  <c r="DH102" i="3"/>
  <c r="DH97" i="3"/>
  <c r="DH92" i="3"/>
  <c r="DH91" i="3"/>
  <c r="DH87" i="3"/>
  <c r="DH81" i="3"/>
  <c r="DH72" i="3"/>
  <c r="DH65" i="3"/>
  <c r="DH56" i="3"/>
  <c r="DH247" i="3"/>
  <c r="DH205" i="3"/>
  <c r="DH201" i="3"/>
  <c r="DH197" i="3"/>
  <c r="DH170" i="3"/>
  <c r="DH169" i="3"/>
  <c r="DH163" i="3"/>
  <c r="DH219" i="3"/>
  <c r="DH202" i="3"/>
  <c r="DH198" i="3"/>
  <c r="DH194" i="3"/>
  <c r="DH171" i="3"/>
  <c r="DH130" i="3"/>
  <c r="DH162" i="3"/>
  <c r="DH105" i="3"/>
  <c r="DH104" i="3"/>
  <c r="DH100" i="3"/>
  <c r="DH98" i="3"/>
  <c r="DH94" i="3"/>
  <c r="DH93" i="3"/>
  <c r="DH89" i="3"/>
  <c r="DH88" i="3"/>
  <c r="DH84" i="3"/>
  <c r="DH82" i="3"/>
  <c r="DH79" i="3"/>
  <c r="DH78" i="3"/>
  <c r="DH49" i="3"/>
  <c r="DH46" i="3"/>
  <c r="DH42" i="3"/>
  <c r="DH38" i="3"/>
  <c r="DH112" i="3"/>
  <c r="DH109" i="3"/>
  <c r="DH76" i="3"/>
  <c r="DH67" i="3"/>
  <c r="DH66" i="3"/>
  <c r="DH63" i="3"/>
  <c r="DH52" i="3"/>
  <c r="DH47" i="3"/>
  <c r="DH43" i="3"/>
  <c r="DH39" i="3"/>
  <c r="DH35" i="3"/>
  <c r="DH50" i="3"/>
  <c r="DH33" i="3"/>
  <c r="DH30" i="3"/>
  <c r="DH24" i="3"/>
  <c r="DH4" i="3"/>
  <c r="DH254" i="3"/>
  <c r="DH32" i="3"/>
  <c r="DH31" i="3"/>
  <c r="DH25" i="3"/>
  <c r="DH17" i="3"/>
  <c r="DH5" i="3"/>
  <c r="DH37" i="3"/>
  <c r="DH34" i="3"/>
  <c r="DH27" i="3"/>
  <c r="DH26" i="3"/>
  <c r="DH20" i="3"/>
  <c r="DH19" i="3"/>
  <c r="DH9" i="3"/>
  <c r="DH131" i="3"/>
  <c r="DH113" i="3"/>
  <c r="DH108" i="3"/>
  <c r="DH61" i="3"/>
  <c r="DH48" i="3"/>
  <c r="DH45" i="3"/>
  <c r="DH44" i="3"/>
  <c r="DH41" i="3"/>
  <c r="DH40" i="3"/>
  <c r="DH36" i="3"/>
  <c r="DH29" i="3"/>
  <c r="DH28" i="3"/>
  <c r="DH23" i="3"/>
  <c r="DH21" i="3"/>
  <c r="DH11" i="3"/>
  <c r="DI2" i="3"/>
  <c r="DH15" i="3"/>
  <c r="DI421" i="3" l="1"/>
  <c r="DI418" i="3"/>
  <c r="DI420" i="3"/>
  <c r="DI407" i="3"/>
  <c r="DI416" i="3"/>
  <c r="DI405" i="3"/>
  <c r="DI398" i="3"/>
  <c r="DI419" i="3"/>
  <c r="DI408" i="3"/>
  <c r="DI406" i="3"/>
  <c r="DI399" i="3"/>
  <c r="DI404" i="3"/>
  <c r="DI394" i="3"/>
  <c r="DI417" i="3"/>
  <c r="DI389" i="3"/>
  <c r="DI397" i="3"/>
  <c r="DI393" i="3"/>
  <c r="DI390" i="3"/>
  <c r="DI396" i="3"/>
  <c r="DI385" i="3"/>
  <c r="DI371" i="3"/>
  <c r="DI366" i="3"/>
  <c r="DI362" i="3"/>
  <c r="DI361" i="3"/>
  <c r="DI373" i="3"/>
  <c r="DI367" i="3"/>
  <c r="DI363" i="3"/>
  <c r="DI400" i="3"/>
  <c r="DI391" i="3"/>
  <c r="DI387" i="3"/>
  <c r="DI375" i="3"/>
  <c r="DI370" i="3"/>
  <c r="DI368" i="3"/>
  <c r="DI365" i="3"/>
  <c r="DI364" i="3"/>
  <c r="DI350" i="3"/>
  <c r="DI345" i="3"/>
  <c r="DI386" i="3"/>
  <c r="DI384" i="3"/>
  <c r="DI351" i="3"/>
  <c r="DI346" i="3"/>
  <c r="DI341" i="3"/>
  <c r="DI383" i="3"/>
  <c r="DI353" i="3"/>
  <c r="DI349" i="3"/>
  <c r="DI347" i="3"/>
  <c r="DI343" i="3"/>
  <c r="DI342" i="3"/>
  <c r="DI339" i="3"/>
  <c r="DI327" i="3"/>
  <c r="DI321" i="3"/>
  <c r="DI316" i="3"/>
  <c r="DI310" i="3"/>
  <c r="DI305" i="3"/>
  <c r="DI301" i="3"/>
  <c r="DI388" i="3"/>
  <c r="DI335" i="3"/>
  <c r="DI328" i="3"/>
  <c r="DI323" i="3"/>
  <c r="DI317" i="3"/>
  <c r="DI311" i="3"/>
  <c r="DI306" i="3"/>
  <c r="DI302" i="3"/>
  <c r="DI360" i="3"/>
  <c r="DI296" i="3"/>
  <c r="DI292" i="3"/>
  <c r="DI264" i="3"/>
  <c r="DI259" i="3"/>
  <c r="DI258" i="3"/>
  <c r="DI379" i="3"/>
  <c r="DI338" i="3"/>
  <c r="DI324" i="3"/>
  <c r="DI319" i="3"/>
  <c r="DI318" i="3"/>
  <c r="DI315" i="3"/>
  <c r="DI314" i="3"/>
  <c r="DI298" i="3"/>
  <c r="DI293" i="3"/>
  <c r="DI289" i="3"/>
  <c r="DI260" i="3"/>
  <c r="DI249" i="3"/>
  <c r="DI245" i="3"/>
  <c r="DI340" i="3"/>
  <c r="DI336" i="3"/>
  <c r="DI329" i="3"/>
  <c r="DI325" i="3"/>
  <c r="DI312" i="3"/>
  <c r="DI307" i="3"/>
  <c r="DI337" i="3"/>
  <c r="DI330" i="3"/>
  <c r="DI304" i="3"/>
  <c r="DI303" i="3"/>
  <c r="DI309" i="3"/>
  <c r="DI300" i="3"/>
  <c r="DI295" i="3"/>
  <c r="DI294" i="3"/>
  <c r="DI291" i="3"/>
  <c r="DI290" i="3"/>
  <c r="DI262" i="3"/>
  <c r="DI261" i="3"/>
  <c r="DI257" i="3"/>
  <c r="DI248" i="3"/>
  <c r="DI236" i="3"/>
  <c r="DI232" i="3"/>
  <c r="DI226" i="3"/>
  <c r="DI222" i="3"/>
  <c r="DI204" i="3"/>
  <c r="DI200" i="3"/>
  <c r="DI196" i="3"/>
  <c r="DI186" i="3"/>
  <c r="DI182" i="3"/>
  <c r="DI181" i="3"/>
  <c r="DI177" i="3"/>
  <c r="DI168" i="3"/>
  <c r="DI160" i="3"/>
  <c r="DI155" i="3"/>
  <c r="DI144" i="3"/>
  <c r="DI140" i="3"/>
  <c r="DI136" i="3"/>
  <c r="DI135" i="3"/>
  <c r="DI116" i="3"/>
  <c r="DI299" i="3"/>
  <c r="DI254" i="3"/>
  <c r="DI247" i="3"/>
  <c r="DI238" i="3"/>
  <c r="DI233" i="3"/>
  <c r="DI227" i="3"/>
  <c r="DI223" i="3"/>
  <c r="DI205" i="3"/>
  <c r="DI201" i="3"/>
  <c r="DI197" i="3"/>
  <c r="DI192" i="3"/>
  <c r="DI190" i="3"/>
  <c r="DI183" i="3"/>
  <c r="DI178" i="3"/>
  <c r="DI170" i="3"/>
  <c r="DI169" i="3"/>
  <c r="DI162" i="3"/>
  <c r="DI156" i="3"/>
  <c r="DI145" i="3"/>
  <c r="DI141" i="3"/>
  <c r="DI137" i="3"/>
  <c r="DI130" i="3"/>
  <c r="DI246" i="3"/>
  <c r="DI185" i="3"/>
  <c r="DI184" i="3"/>
  <c r="DI180" i="3"/>
  <c r="DI179" i="3"/>
  <c r="DI176" i="3"/>
  <c r="DI111" i="3"/>
  <c r="DI107" i="3"/>
  <c r="DI103" i="3"/>
  <c r="DI102" i="3"/>
  <c r="DI97" i="3"/>
  <c r="DI92" i="3"/>
  <c r="DI91" i="3"/>
  <c r="DI87" i="3"/>
  <c r="DI81" i="3"/>
  <c r="DI72" i="3"/>
  <c r="DI65" i="3"/>
  <c r="DI219" i="3"/>
  <c r="DI203" i="3"/>
  <c r="DI202" i="3"/>
  <c r="DI199" i="3"/>
  <c r="DI198" i="3"/>
  <c r="DI195" i="3"/>
  <c r="DI194" i="3"/>
  <c r="DI175" i="3"/>
  <c r="DI171" i="3"/>
  <c r="DI131" i="3"/>
  <c r="DI115" i="3"/>
  <c r="DI112" i="3"/>
  <c r="DI108" i="3"/>
  <c r="DI104" i="3"/>
  <c r="DI98" i="3"/>
  <c r="DI93" i="3"/>
  <c r="DI88" i="3"/>
  <c r="DI82" i="3"/>
  <c r="DI78" i="3"/>
  <c r="DI76" i="3"/>
  <c r="DI66" i="3"/>
  <c r="DI61" i="3"/>
  <c r="DI49" i="3"/>
  <c r="DI164" i="3"/>
  <c r="DI157" i="3"/>
  <c r="DI146" i="3"/>
  <c r="DI142" i="3"/>
  <c r="DI138" i="3"/>
  <c r="DI133" i="3"/>
  <c r="DI326" i="3"/>
  <c r="DI241" i="3"/>
  <c r="DI234" i="3"/>
  <c r="DI230" i="3"/>
  <c r="DI224" i="3"/>
  <c r="DI220" i="3"/>
  <c r="DI193" i="3"/>
  <c r="DI114" i="3"/>
  <c r="DI113" i="3"/>
  <c r="DI110" i="3"/>
  <c r="DI109" i="3"/>
  <c r="DI244" i="3"/>
  <c r="DI68" i="3"/>
  <c r="DI67" i="3"/>
  <c r="DI64" i="3"/>
  <c r="DI63" i="3"/>
  <c r="DI52" i="3"/>
  <c r="DI47" i="3"/>
  <c r="DI43" i="3"/>
  <c r="DI39" i="3"/>
  <c r="DI255" i="3"/>
  <c r="DI243" i="3"/>
  <c r="DI231" i="3"/>
  <c r="DI221" i="3"/>
  <c r="DI163" i="3"/>
  <c r="DI147" i="3"/>
  <c r="DI139" i="3"/>
  <c r="DI48" i="3"/>
  <c r="DI44" i="3"/>
  <c r="DI40" i="3"/>
  <c r="DI36" i="3"/>
  <c r="DI32" i="3"/>
  <c r="DI225" i="3"/>
  <c r="DI35" i="3"/>
  <c r="DI31" i="3"/>
  <c r="DI25" i="3"/>
  <c r="DI17" i="3"/>
  <c r="DI5" i="3"/>
  <c r="DI143" i="3"/>
  <c r="DI105" i="3"/>
  <c r="DI101" i="3"/>
  <c r="DI95" i="3"/>
  <c r="DI89" i="3"/>
  <c r="DI84" i="3"/>
  <c r="DI79" i="3"/>
  <c r="DI56" i="3"/>
  <c r="DI37" i="3"/>
  <c r="DI34" i="3"/>
  <c r="DI27" i="3"/>
  <c r="DI26" i="3"/>
  <c r="DI20" i="3"/>
  <c r="DI19" i="3"/>
  <c r="DI9" i="3"/>
  <c r="DI235" i="3"/>
  <c r="DI159" i="3"/>
  <c r="DI132" i="3"/>
  <c r="DI46" i="3"/>
  <c r="DI45" i="3"/>
  <c r="DI42" i="3"/>
  <c r="DI41" i="3"/>
  <c r="DI38" i="3"/>
  <c r="DI29" i="3"/>
  <c r="DI28" i="3"/>
  <c r="DI23" i="3"/>
  <c r="DI21" i="3"/>
  <c r="DI11" i="3"/>
  <c r="DJ2" i="3"/>
  <c r="DI158" i="3"/>
  <c r="DI106" i="3"/>
  <c r="DI100" i="3"/>
  <c r="DI94" i="3"/>
  <c r="DI90" i="3"/>
  <c r="DI86" i="3"/>
  <c r="DI80" i="3"/>
  <c r="DI50" i="3"/>
  <c r="DI33" i="3"/>
  <c r="DI30" i="3"/>
  <c r="DI24" i="3"/>
  <c r="DI15" i="3"/>
  <c r="DI4" i="3"/>
  <c r="DJ419" i="3" l="1"/>
  <c r="DJ420" i="3"/>
  <c r="DJ418" i="3"/>
  <c r="DJ407" i="3"/>
  <c r="DJ416" i="3"/>
  <c r="DJ421" i="3"/>
  <c r="DJ408" i="3"/>
  <c r="DJ406" i="3"/>
  <c r="DJ399" i="3"/>
  <c r="DJ404" i="3"/>
  <c r="DJ417" i="3"/>
  <c r="DJ400" i="3"/>
  <c r="DJ398" i="3"/>
  <c r="DJ396" i="3"/>
  <c r="DJ397" i="3"/>
  <c r="DJ393" i="3"/>
  <c r="DJ390" i="3"/>
  <c r="DJ391" i="3"/>
  <c r="DJ387" i="3"/>
  <c r="DJ405" i="3"/>
  <c r="DJ373" i="3"/>
  <c r="DJ367" i="3"/>
  <c r="DJ363" i="3"/>
  <c r="DJ379" i="3"/>
  <c r="DJ375" i="3"/>
  <c r="DJ368" i="3"/>
  <c r="DJ364" i="3"/>
  <c r="DJ389" i="3"/>
  <c r="DJ386" i="3"/>
  <c r="DJ384" i="3"/>
  <c r="DJ371" i="3"/>
  <c r="DJ366" i="3"/>
  <c r="DJ362" i="3"/>
  <c r="DJ361" i="3"/>
  <c r="DJ351" i="3"/>
  <c r="DJ346" i="3"/>
  <c r="DJ341" i="3"/>
  <c r="DJ388" i="3"/>
  <c r="DJ385" i="3"/>
  <c r="DJ383" i="3"/>
  <c r="DJ360" i="3"/>
  <c r="DJ353" i="3"/>
  <c r="DJ347" i="3"/>
  <c r="DJ342" i="3"/>
  <c r="DJ370" i="3"/>
  <c r="DJ350" i="3"/>
  <c r="DJ345" i="3"/>
  <c r="DJ335" i="3"/>
  <c r="DJ328" i="3"/>
  <c r="DJ323" i="3"/>
  <c r="DJ317" i="3"/>
  <c r="DJ311" i="3"/>
  <c r="DJ306" i="3"/>
  <c r="DJ302" i="3"/>
  <c r="DJ298" i="3"/>
  <c r="DJ394" i="3"/>
  <c r="DJ336" i="3"/>
  <c r="DJ329" i="3"/>
  <c r="DJ325" i="3"/>
  <c r="DJ324" i="3"/>
  <c r="DJ318" i="3"/>
  <c r="DJ314" i="3"/>
  <c r="DJ312" i="3"/>
  <c r="DJ307" i="3"/>
  <c r="DJ303" i="3"/>
  <c r="DJ365" i="3"/>
  <c r="DJ338" i="3"/>
  <c r="DJ319" i="3"/>
  <c r="DJ315" i="3"/>
  <c r="DJ293" i="3"/>
  <c r="DJ289" i="3"/>
  <c r="DJ260" i="3"/>
  <c r="DJ343" i="3"/>
  <c r="DJ339" i="3"/>
  <c r="DJ337" i="3"/>
  <c r="DJ321" i="3"/>
  <c r="DJ316" i="3"/>
  <c r="DJ300" i="3"/>
  <c r="DJ294" i="3"/>
  <c r="DJ290" i="3"/>
  <c r="DJ261" i="3"/>
  <c r="DJ255" i="3"/>
  <c r="DJ254" i="3"/>
  <c r="DJ246" i="3"/>
  <c r="DJ340" i="3"/>
  <c r="DJ327" i="3"/>
  <c r="DJ310" i="3"/>
  <c r="DJ305" i="3"/>
  <c r="DJ309" i="3"/>
  <c r="DJ301" i="3"/>
  <c r="DJ295" i="3"/>
  <c r="DJ291" i="3"/>
  <c r="DJ326" i="3"/>
  <c r="DJ296" i="3"/>
  <c r="DJ292" i="3"/>
  <c r="DJ264" i="3"/>
  <c r="DJ259" i="3"/>
  <c r="DJ258" i="3"/>
  <c r="DJ349" i="3"/>
  <c r="DJ299" i="3"/>
  <c r="DJ247" i="3"/>
  <c r="DJ245" i="3"/>
  <c r="DJ238" i="3"/>
  <c r="DJ233" i="3"/>
  <c r="DJ227" i="3"/>
  <c r="DJ223" i="3"/>
  <c r="DJ205" i="3"/>
  <c r="DJ201" i="3"/>
  <c r="DJ197" i="3"/>
  <c r="DJ192" i="3"/>
  <c r="DJ190" i="3"/>
  <c r="DJ183" i="3"/>
  <c r="DJ178" i="3"/>
  <c r="DJ170" i="3"/>
  <c r="DJ169" i="3"/>
  <c r="DJ162" i="3"/>
  <c r="DJ156" i="3"/>
  <c r="DJ145" i="3"/>
  <c r="DJ141" i="3"/>
  <c r="DJ137" i="3"/>
  <c r="DJ130" i="3"/>
  <c r="DJ304" i="3"/>
  <c r="DJ241" i="3"/>
  <c r="DJ234" i="3"/>
  <c r="DJ230" i="3"/>
  <c r="DJ224" i="3"/>
  <c r="DJ220" i="3"/>
  <c r="DJ219" i="3"/>
  <c r="DJ202" i="3"/>
  <c r="DJ198" i="3"/>
  <c r="DJ194" i="3"/>
  <c r="DJ193" i="3"/>
  <c r="DJ184" i="3"/>
  <c r="DJ179" i="3"/>
  <c r="DJ171" i="3"/>
  <c r="DJ163" i="3"/>
  <c r="DJ157" i="3"/>
  <c r="DJ146" i="3"/>
  <c r="DJ142" i="3"/>
  <c r="DJ138" i="3"/>
  <c r="DJ132" i="3"/>
  <c r="DJ131" i="3"/>
  <c r="DJ203" i="3"/>
  <c r="DJ199" i="3"/>
  <c r="DJ195" i="3"/>
  <c r="DJ186" i="3"/>
  <c r="DJ182" i="3"/>
  <c r="DJ181" i="3"/>
  <c r="DJ177" i="3"/>
  <c r="DJ175" i="3"/>
  <c r="DJ115" i="3"/>
  <c r="DJ112" i="3"/>
  <c r="DJ108" i="3"/>
  <c r="DJ104" i="3"/>
  <c r="DJ98" i="3"/>
  <c r="DJ93" i="3"/>
  <c r="DJ88" i="3"/>
  <c r="DJ82" i="3"/>
  <c r="DJ78" i="3"/>
  <c r="DJ76" i="3"/>
  <c r="DJ66" i="3"/>
  <c r="DJ248" i="3"/>
  <c r="DJ244" i="3"/>
  <c r="DJ204" i="3"/>
  <c r="DJ200" i="3"/>
  <c r="DJ196" i="3"/>
  <c r="DJ164" i="3"/>
  <c r="DJ159" i="3"/>
  <c r="DJ116" i="3"/>
  <c r="DJ113" i="3"/>
  <c r="DJ109" i="3"/>
  <c r="DJ105" i="3"/>
  <c r="DJ100" i="3"/>
  <c r="DJ94" i="3"/>
  <c r="DJ89" i="3"/>
  <c r="DJ84" i="3"/>
  <c r="DJ79" i="3"/>
  <c r="DJ67" i="3"/>
  <c r="DJ63" i="3"/>
  <c r="DJ50" i="3"/>
  <c r="DJ262" i="3"/>
  <c r="DJ180" i="3"/>
  <c r="DJ155" i="3"/>
  <c r="DJ144" i="3"/>
  <c r="DJ140" i="3"/>
  <c r="DJ136" i="3"/>
  <c r="DJ257" i="3"/>
  <c r="DJ236" i="3"/>
  <c r="DJ232" i="3"/>
  <c r="DJ226" i="3"/>
  <c r="DJ222" i="3"/>
  <c r="DJ168" i="3"/>
  <c r="DJ158" i="3"/>
  <c r="DJ147" i="3"/>
  <c r="DJ143" i="3"/>
  <c r="DJ139" i="3"/>
  <c r="DJ111" i="3"/>
  <c r="DJ107" i="3"/>
  <c r="DJ243" i="3"/>
  <c r="DJ231" i="3"/>
  <c r="DJ221" i="3"/>
  <c r="DJ160" i="3"/>
  <c r="DJ135" i="3"/>
  <c r="DJ133" i="3"/>
  <c r="DJ72" i="3"/>
  <c r="DJ65" i="3"/>
  <c r="DJ48" i="3"/>
  <c r="DJ44" i="3"/>
  <c r="DJ40" i="3"/>
  <c r="DJ114" i="3"/>
  <c r="DJ61" i="3"/>
  <c r="DJ45" i="3"/>
  <c r="DJ41" i="3"/>
  <c r="DJ37" i="3"/>
  <c r="DJ33" i="3"/>
  <c r="DJ110" i="3"/>
  <c r="DJ101" i="3"/>
  <c r="DJ95" i="3"/>
  <c r="DJ56" i="3"/>
  <c r="DJ34" i="3"/>
  <c r="DJ32" i="3"/>
  <c r="DJ27" i="3"/>
  <c r="DJ26" i="3"/>
  <c r="DJ20" i="3"/>
  <c r="DJ19" i="3"/>
  <c r="DJ9" i="3"/>
  <c r="DJ330" i="3"/>
  <c r="DJ235" i="3"/>
  <c r="DJ176" i="3"/>
  <c r="DJ103" i="3"/>
  <c r="DJ91" i="3"/>
  <c r="DJ87" i="3"/>
  <c r="DJ81" i="3"/>
  <c r="DJ68" i="3"/>
  <c r="DJ49" i="3"/>
  <c r="DJ46" i="3"/>
  <c r="DJ42" i="3"/>
  <c r="DJ38" i="3"/>
  <c r="DJ29" i="3"/>
  <c r="DJ28" i="3"/>
  <c r="DJ23" i="3"/>
  <c r="DJ21" i="3"/>
  <c r="DJ11" i="3"/>
  <c r="DK2" i="3"/>
  <c r="DJ185" i="3"/>
  <c r="DJ106" i="3"/>
  <c r="DJ90" i="3"/>
  <c r="DJ86" i="3"/>
  <c r="DJ80" i="3"/>
  <c r="DJ52" i="3"/>
  <c r="DJ47" i="3"/>
  <c r="DJ43" i="3"/>
  <c r="DJ39" i="3"/>
  <c r="DJ36" i="3"/>
  <c r="DJ30" i="3"/>
  <c r="DJ24" i="3"/>
  <c r="DJ15" i="3"/>
  <c r="DJ4" i="3"/>
  <c r="DJ249" i="3"/>
  <c r="DJ225" i="3"/>
  <c r="DJ102" i="3"/>
  <c r="DJ97" i="3"/>
  <c r="DJ92" i="3"/>
  <c r="DJ64" i="3"/>
  <c r="DJ35" i="3"/>
  <c r="DJ31" i="3"/>
  <c r="DJ25" i="3"/>
  <c r="DJ17" i="3"/>
  <c r="DJ5" i="3"/>
  <c r="DK420" i="3" l="1"/>
  <c r="DK408" i="3"/>
  <c r="DK421" i="3"/>
  <c r="DK418" i="3"/>
  <c r="DK406" i="3"/>
  <c r="DK419" i="3"/>
  <c r="DK417" i="3"/>
  <c r="DK400" i="3"/>
  <c r="DK397" i="3"/>
  <c r="DK391" i="3"/>
  <c r="DK416" i="3"/>
  <c r="DK387" i="3"/>
  <c r="DK386" i="3"/>
  <c r="DK405" i="3"/>
  <c r="DK399" i="3"/>
  <c r="DK398" i="3"/>
  <c r="DK396" i="3"/>
  <c r="DK388" i="3"/>
  <c r="DK407" i="3"/>
  <c r="DK379" i="3"/>
  <c r="DK375" i="3"/>
  <c r="DK368" i="3"/>
  <c r="DK364" i="3"/>
  <c r="DK394" i="3"/>
  <c r="DK384" i="3"/>
  <c r="DK383" i="3"/>
  <c r="DK370" i="3"/>
  <c r="DK365" i="3"/>
  <c r="DK404" i="3"/>
  <c r="DK385" i="3"/>
  <c r="DK373" i="3"/>
  <c r="DK367" i="3"/>
  <c r="DK363" i="3"/>
  <c r="DK360" i="3"/>
  <c r="DK353" i="3"/>
  <c r="DK347" i="3"/>
  <c r="DK342" i="3"/>
  <c r="DK393" i="3"/>
  <c r="DK349" i="3"/>
  <c r="DK343" i="3"/>
  <c r="DK366" i="3"/>
  <c r="DK351" i="3"/>
  <c r="DK346" i="3"/>
  <c r="DK341" i="3"/>
  <c r="DK336" i="3"/>
  <c r="DK329" i="3"/>
  <c r="DK325" i="3"/>
  <c r="DK324" i="3"/>
  <c r="DK318" i="3"/>
  <c r="DK314" i="3"/>
  <c r="DK312" i="3"/>
  <c r="DK307" i="3"/>
  <c r="DK303" i="3"/>
  <c r="DK299" i="3"/>
  <c r="DK361" i="3"/>
  <c r="DK340" i="3"/>
  <c r="DK338" i="3"/>
  <c r="DK337" i="3"/>
  <c r="DK330" i="3"/>
  <c r="DK326" i="3"/>
  <c r="DK319" i="3"/>
  <c r="DK315" i="3"/>
  <c r="DK309" i="3"/>
  <c r="DK304" i="3"/>
  <c r="DK362" i="3"/>
  <c r="DK339" i="3"/>
  <c r="DK321" i="3"/>
  <c r="DK316" i="3"/>
  <c r="DK300" i="3"/>
  <c r="DK298" i="3"/>
  <c r="DK294" i="3"/>
  <c r="DK290" i="3"/>
  <c r="DK261" i="3"/>
  <c r="DK389" i="3"/>
  <c r="DK350" i="3"/>
  <c r="DK323" i="3"/>
  <c r="DK317" i="3"/>
  <c r="DK295" i="3"/>
  <c r="DK291" i="3"/>
  <c r="DK262" i="3"/>
  <c r="DK257" i="3"/>
  <c r="DK247" i="3"/>
  <c r="DK390" i="3"/>
  <c r="DK371" i="3"/>
  <c r="DK345" i="3"/>
  <c r="DK327" i="3"/>
  <c r="DK335" i="3"/>
  <c r="DK311" i="3"/>
  <c r="DK296" i="3"/>
  <c r="DK292" i="3"/>
  <c r="DK264" i="3"/>
  <c r="DK305" i="3"/>
  <c r="DK293" i="3"/>
  <c r="DK289" i="3"/>
  <c r="DK260" i="3"/>
  <c r="DK302" i="3"/>
  <c r="DK254" i="3"/>
  <c r="DK241" i="3"/>
  <c r="DK234" i="3"/>
  <c r="DK230" i="3"/>
  <c r="DK224" i="3"/>
  <c r="DK220" i="3"/>
  <c r="DK219" i="3"/>
  <c r="DK202" i="3"/>
  <c r="DK198" i="3"/>
  <c r="DK194" i="3"/>
  <c r="DK193" i="3"/>
  <c r="DK184" i="3"/>
  <c r="DK179" i="3"/>
  <c r="DK171" i="3"/>
  <c r="DK163" i="3"/>
  <c r="DK157" i="3"/>
  <c r="DK146" i="3"/>
  <c r="DK142" i="3"/>
  <c r="DK138" i="3"/>
  <c r="DK132" i="3"/>
  <c r="DK131" i="3"/>
  <c r="DK114" i="3"/>
  <c r="DK258" i="3"/>
  <c r="DK255" i="3"/>
  <c r="DK249" i="3"/>
  <c r="DK244" i="3"/>
  <c r="DK243" i="3"/>
  <c r="DK235" i="3"/>
  <c r="DK231" i="3"/>
  <c r="DK225" i="3"/>
  <c r="DK221" i="3"/>
  <c r="DK203" i="3"/>
  <c r="DK199" i="3"/>
  <c r="DK195" i="3"/>
  <c r="DK185" i="3"/>
  <c r="DK180" i="3"/>
  <c r="DK176" i="3"/>
  <c r="DK175" i="3"/>
  <c r="DK164" i="3"/>
  <c r="DK159" i="3"/>
  <c r="DK158" i="3"/>
  <c r="DK147" i="3"/>
  <c r="DK143" i="3"/>
  <c r="DK139" i="3"/>
  <c r="DK133" i="3"/>
  <c r="DK115" i="3"/>
  <c r="DK310" i="3"/>
  <c r="DK259" i="3"/>
  <c r="DK248" i="3"/>
  <c r="DK245" i="3"/>
  <c r="DK204" i="3"/>
  <c r="DK200" i="3"/>
  <c r="DK196" i="3"/>
  <c r="DK190" i="3"/>
  <c r="DK183" i="3"/>
  <c r="DK178" i="3"/>
  <c r="DK116" i="3"/>
  <c r="DK113" i="3"/>
  <c r="DK109" i="3"/>
  <c r="DK105" i="3"/>
  <c r="DK100" i="3"/>
  <c r="DK94" i="3"/>
  <c r="DK89" i="3"/>
  <c r="DK84" i="3"/>
  <c r="DK79" i="3"/>
  <c r="DK67" i="3"/>
  <c r="DK328" i="3"/>
  <c r="DK301" i="3"/>
  <c r="DK205" i="3"/>
  <c r="DK201" i="3"/>
  <c r="DK197" i="3"/>
  <c r="DK170" i="3"/>
  <c r="DK168" i="3"/>
  <c r="DK160" i="3"/>
  <c r="DK130" i="3"/>
  <c r="DK110" i="3"/>
  <c r="DK106" i="3"/>
  <c r="DK101" i="3"/>
  <c r="DK95" i="3"/>
  <c r="DK90" i="3"/>
  <c r="DK86" i="3"/>
  <c r="DK80" i="3"/>
  <c r="DK68" i="3"/>
  <c r="DK64" i="3"/>
  <c r="DK52" i="3"/>
  <c r="DK236" i="3"/>
  <c r="DK232" i="3"/>
  <c r="DK226" i="3"/>
  <c r="DK222" i="3"/>
  <c r="DK177" i="3"/>
  <c r="DK186" i="3"/>
  <c r="DK162" i="3"/>
  <c r="DK135" i="3"/>
  <c r="DK112" i="3"/>
  <c r="DK108" i="3"/>
  <c r="DK238" i="3"/>
  <c r="DK227" i="3"/>
  <c r="DK144" i="3"/>
  <c r="DK136" i="3"/>
  <c r="DK107" i="3"/>
  <c r="DK76" i="3"/>
  <c r="DK66" i="3"/>
  <c r="DK61" i="3"/>
  <c r="DK45" i="3"/>
  <c r="DK41" i="3"/>
  <c r="DK306" i="3"/>
  <c r="DK182" i="3"/>
  <c r="DK181" i="3"/>
  <c r="DK169" i="3"/>
  <c r="DK145" i="3"/>
  <c r="DK137" i="3"/>
  <c r="DK56" i="3"/>
  <c r="DK50" i="3"/>
  <c r="DK46" i="3"/>
  <c r="DK42" i="3"/>
  <c r="DK38" i="3"/>
  <c r="DK34" i="3"/>
  <c r="DK156" i="3"/>
  <c r="DK103" i="3"/>
  <c r="DK91" i="3"/>
  <c r="DK87" i="3"/>
  <c r="DK81" i="3"/>
  <c r="DK49" i="3"/>
  <c r="DK37" i="3"/>
  <c r="DK29" i="3"/>
  <c r="DK28" i="3"/>
  <c r="DK23" i="3"/>
  <c r="DK11" i="3"/>
  <c r="DK233" i="3"/>
  <c r="DK140" i="3"/>
  <c r="DK111" i="3"/>
  <c r="DK98" i="3"/>
  <c r="DK93" i="3"/>
  <c r="DK65" i="3"/>
  <c r="DK47" i="3"/>
  <c r="DK43" i="3"/>
  <c r="DK39" i="3"/>
  <c r="DK36" i="3"/>
  <c r="DK30" i="3"/>
  <c r="DK24" i="3"/>
  <c r="DK15" i="3"/>
  <c r="DK4" i="3"/>
  <c r="DK192" i="3"/>
  <c r="DK141" i="3"/>
  <c r="DK102" i="3"/>
  <c r="DK97" i="3"/>
  <c r="DK92" i="3"/>
  <c r="DK63" i="3"/>
  <c r="DK48" i="3"/>
  <c r="DK44" i="3"/>
  <c r="DK40" i="3"/>
  <c r="DK35" i="3"/>
  <c r="DK33" i="3"/>
  <c r="DK31" i="3"/>
  <c r="DK25" i="3"/>
  <c r="DK17" i="3"/>
  <c r="DK5" i="3"/>
  <c r="DK246" i="3"/>
  <c r="DK223" i="3"/>
  <c r="DK155" i="3"/>
  <c r="DK104" i="3"/>
  <c r="DK88" i="3"/>
  <c r="DK82" i="3"/>
  <c r="DK78" i="3"/>
  <c r="DK72" i="3"/>
  <c r="DK32" i="3"/>
  <c r="DK27" i="3"/>
  <c r="DK26" i="3"/>
  <c r="DK20" i="3"/>
  <c r="DK19" i="3"/>
  <c r="DK9" i="3"/>
  <c r="DK21" i="3"/>
  <c r="DL2" i="3"/>
  <c r="DL421" i="3" l="1"/>
  <c r="DL419" i="3"/>
  <c r="DL418" i="3"/>
  <c r="DL417" i="3"/>
  <c r="DL416" i="3"/>
  <c r="DL408" i="3"/>
  <c r="DL404" i="3"/>
  <c r="DL397" i="3"/>
  <c r="DL400" i="3"/>
  <c r="DL407" i="3"/>
  <c r="DL405" i="3"/>
  <c r="DL393" i="3"/>
  <c r="DL420" i="3"/>
  <c r="DL399" i="3"/>
  <c r="DL398" i="3"/>
  <c r="DL396" i="3"/>
  <c r="DL391" i="3"/>
  <c r="DL388" i="3"/>
  <c r="DL394" i="3"/>
  <c r="DL389" i="3"/>
  <c r="DL384" i="3"/>
  <c r="DL383" i="3"/>
  <c r="DL370" i="3"/>
  <c r="DL365" i="3"/>
  <c r="DL386" i="3"/>
  <c r="DL385" i="3"/>
  <c r="DL371" i="3"/>
  <c r="DL366" i="3"/>
  <c r="DL362" i="3"/>
  <c r="DL361" i="3"/>
  <c r="DL349" i="3"/>
  <c r="DL343" i="3"/>
  <c r="DL406" i="3"/>
  <c r="DL390" i="3"/>
  <c r="DL379" i="3"/>
  <c r="DL350" i="3"/>
  <c r="DL345" i="3"/>
  <c r="DL340" i="3"/>
  <c r="DL375" i="3"/>
  <c r="DL364" i="3"/>
  <c r="DL338" i="3"/>
  <c r="DL337" i="3"/>
  <c r="DL330" i="3"/>
  <c r="DL326" i="3"/>
  <c r="DL319" i="3"/>
  <c r="DL315" i="3"/>
  <c r="DL309" i="3"/>
  <c r="DL304" i="3"/>
  <c r="DL300" i="3"/>
  <c r="DL387" i="3"/>
  <c r="DL367" i="3"/>
  <c r="DL360" i="3"/>
  <c r="DL339" i="3"/>
  <c r="DL327" i="3"/>
  <c r="DL321" i="3"/>
  <c r="DL316" i="3"/>
  <c r="DL310" i="3"/>
  <c r="DL305" i="3"/>
  <c r="DL301" i="3"/>
  <c r="DL363" i="3"/>
  <c r="DL346" i="3"/>
  <c r="DL324" i="3"/>
  <c r="DL323" i="3"/>
  <c r="DL318" i="3"/>
  <c r="DL317" i="3"/>
  <c r="DL314" i="3"/>
  <c r="DL295" i="3"/>
  <c r="DL291" i="3"/>
  <c r="DL262" i="3"/>
  <c r="DL257" i="3"/>
  <c r="DL368" i="3"/>
  <c r="DL347" i="3"/>
  <c r="DL336" i="3"/>
  <c r="DL335" i="3"/>
  <c r="DL299" i="3"/>
  <c r="DL296" i="3"/>
  <c r="DL292" i="3"/>
  <c r="DL264" i="3"/>
  <c r="DL259" i="3"/>
  <c r="DL258" i="3"/>
  <c r="DL248" i="3"/>
  <c r="DL373" i="3"/>
  <c r="DL342" i="3"/>
  <c r="DL341" i="3"/>
  <c r="DL329" i="3"/>
  <c r="DL325" i="3"/>
  <c r="DL353" i="3"/>
  <c r="DL312" i="3"/>
  <c r="DL294" i="3"/>
  <c r="DL293" i="3"/>
  <c r="DL290" i="3"/>
  <c r="DL289" i="3"/>
  <c r="DL351" i="3"/>
  <c r="DL302" i="3"/>
  <c r="DL303" i="3"/>
  <c r="DL255" i="3"/>
  <c r="DL249" i="3"/>
  <c r="DL244" i="3"/>
  <c r="DL243" i="3"/>
  <c r="DL235" i="3"/>
  <c r="DL231" i="3"/>
  <c r="DL225" i="3"/>
  <c r="DL221" i="3"/>
  <c r="DL203" i="3"/>
  <c r="DL199" i="3"/>
  <c r="DL195" i="3"/>
  <c r="DL185" i="3"/>
  <c r="DL180" i="3"/>
  <c r="DL176" i="3"/>
  <c r="DL175" i="3"/>
  <c r="DL164" i="3"/>
  <c r="DL159" i="3"/>
  <c r="DL158" i="3"/>
  <c r="DL147" i="3"/>
  <c r="DL143" i="3"/>
  <c r="DL139" i="3"/>
  <c r="DL133" i="3"/>
  <c r="DL115" i="3"/>
  <c r="DL306" i="3"/>
  <c r="DL260" i="3"/>
  <c r="DL246" i="3"/>
  <c r="DL236" i="3"/>
  <c r="DL232" i="3"/>
  <c r="DL226" i="3"/>
  <c r="DL222" i="3"/>
  <c r="DL204" i="3"/>
  <c r="DL200" i="3"/>
  <c r="DL196" i="3"/>
  <c r="DL186" i="3"/>
  <c r="DL182" i="3"/>
  <c r="DL181" i="3"/>
  <c r="DL177" i="3"/>
  <c r="DL168" i="3"/>
  <c r="DL160" i="3"/>
  <c r="DL155" i="3"/>
  <c r="DL144" i="3"/>
  <c r="DL140" i="3"/>
  <c r="DL136" i="3"/>
  <c r="DL135" i="3"/>
  <c r="DL116" i="3"/>
  <c r="DL328" i="3"/>
  <c r="DL298" i="3"/>
  <c r="DL219" i="3"/>
  <c r="DL205" i="3"/>
  <c r="DL202" i="3"/>
  <c r="DL201" i="3"/>
  <c r="DL198" i="3"/>
  <c r="DL197" i="3"/>
  <c r="DL194" i="3"/>
  <c r="DL171" i="3"/>
  <c r="DL170" i="3"/>
  <c r="DL131" i="3"/>
  <c r="DL130" i="3"/>
  <c r="DL110" i="3"/>
  <c r="DL106" i="3"/>
  <c r="DL101" i="3"/>
  <c r="DL95" i="3"/>
  <c r="DL90" i="3"/>
  <c r="DL86" i="3"/>
  <c r="DL80" i="3"/>
  <c r="DL68" i="3"/>
  <c r="DL64" i="3"/>
  <c r="DL307" i="3"/>
  <c r="DL261" i="3"/>
  <c r="DL254" i="3"/>
  <c r="DL247" i="3"/>
  <c r="DL169" i="3"/>
  <c r="DL163" i="3"/>
  <c r="DL162" i="3"/>
  <c r="DL114" i="3"/>
  <c r="DL111" i="3"/>
  <c r="DL107" i="3"/>
  <c r="DL103" i="3"/>
  <c r="DL102" i="3"/>
  <c r="DL97" i="3"/>
  <c r="DL92" i="3"/>
  <c r="DL91" i="3"/>
  <c r="DL87" i="3"/>
  <c r="DL81" i="3"/>
  <c r="DL72" i="3"/>
  <c r="DL65" i="3"/>
  <c r="DL56" i="3"/>
  <c r="DL311" i="3"/>
  <c r="DL241" i="3"/>
  <c r="DL234" i="3"/>
  <c r="DL230" i="3"/>
  <c r="DL224" i="3"/>
  <c r="DL220" i="3"/>
  <c r="DL193" i="3"/>
  <c r="DL183" i="3"/>
  <c r="DL245" i="3"/>
  <c r="DL184" i="3"/>
  <c r="DL178" i="3"/>
  <c r="DL156" i="3"/>
  <c r="DL145" i="3"/>
  <c r="DL141" i="3"/>
  <c r="DL137" i="3"/>
  <c r="DL132" i="3"/>
  <c r="DL179" i="3"/>
  <c r="DL112" i="3"/>
  <c r="DL109" i="3"/>
  <c r="DL50" i="3"/>
  <c r="DL46" i="3"/>
  <c r="DL42" i="3"/>
  <c r="DL38" i="3"/>
  <c r="DL233" i="3"/>
  <c r="DL223" i="3"/>
  <c r="DL192" i="3"/>
  <c r="DL146" i="3"/>
  <c r="DL138" i="3"/>
  <c r="DL49" i="3"/>
  <c r="DL47" i="3"/>
  <c r="DL43" i="3"/>
  <c r="DL39" i="3"/>
  <c r="DL35" i="3"/>
  <c r="DL105" i="3"/>
  <c r="DL98" i="3"/>
  <c r="DL93" i="3"/>
  <c r="DL89" i="3"/>
  <c r="DL84" i="3"/>
  <c r="DL79" i="3"/>
  <c r="DL76" i="3"/>
  <c r="DL36" i="3"/>
  <c r="DL30" i="3"/>
  <c r="DL24" i="3"/>
  <c r="DL15" i="3"/>
  <c r="DL238" i="3"/>
  <c r="DL142" i="3"/>
  <c r="DL63" i="3"/>
  <c r="DL52" i="3"/>
  <c r="DL48" i="3"/>
  <c r="DL45" i="3"/>
  <c r="DL44" i="3"/>
  <c r="DL41" i="3"/>
  <c r="DL40" i="3"/>
  <c r="DL33" i="3"/>
  <c r="DL31" i="3"/>
  <c r="DL25" i="3"/>
  <c r="DL17" i="3"/>
  <c r="DL5" i="3"/>
  <c r="DL190" i="3"/>
  <c r="DL113" i="3"/>
  <c r="DL108" i="3"/>
  <c r="DL104" i="3"/>
  <c r="DL100" i="3"/>
  <c r="DL94" i="3"/>
  <c r="DL88" i="3"/>
  <c r="DL82" i="3"/>
  <c r="DL78" i="3"/>
  <c r="DL66" i="3"/>
  <c r="DL61" i="3"/>
  <c r="DL32" i="3"/>
  <c r="DL27" i="3"/>
  <c r="DL26" i="3"/>
  <c r="DL20" i="3"/>
  <c r="DL19" i="3"/>
  <c r="DL9" i="3"/>
  <c r="DL227" i="3"/>
  <c r="DL157" i="3"/>
  <c r="DL67" i="3"/>
  <c r="DL37" i="3"/>
  <c r="DL34" i="3"/>
  <c r="DL29" i="3"/>
  <c r="DL28" i="3"/>
  <c r="DL23" i="3"/>
  <c r="DL21" i="3"/>
  <c r="DL11" i="3"/>
  <c r="DM2" i="3"/>
  <c r="DL4" i="3"/>
  <c r="DM419" i="3" l="1"/>
  <c r="DM418" i="3"/>
  <c r="DM421" i="3"/>
  <c r="DM417" i="3"/>
  <c r="DM420" i="3"/>
  <c r="DM407" i="3"/>
  <c r="DM405" i="3"/>
  <c r="DM398" i="3"/>
  <c r="DM399" i="3"/>
  <c r="DM394" i="3"/>
  <c r="DM389" i="3"/>
  <c r="DM404" i="3"/>
  <c r="DM390" i="3"/>
  <c r="DM416" i="3"/>
  <c r="DM386" i="3"/>
  <c r="DM385" i="3"/>
  <c r="DM371" i="3"/>
  <c r="DM366" i="3"/>
  <c r="DM362" i="3"/>
  <c r="DM361" i="3"/>
  <c r="DM406" i="3"/>
  <c r="DM400" i="3"/>
  <c r="DM397" i="3"/>
  <c r="DM393" i="3"/>
  <c r="DM388" i="3"/>
  <c r="DM387" i="3"/>
  <c r="DM373" i="3"/>
  <c r="DM367" i="3"/>
  <c r="DM363" i="3"/>
  <c r="DM383" i="3"/>
  <c r="DM379" i="3"/>
  <c r="DM350" i="3"/>
  <c r="DM345" i="3"/>
  <c r="DM351" i="3"/>
  <c r="DM346" i="3"/>
  <c r="DM341" i="3"/>
  <c r="DM396" i="3"/>
  <c r="DM360" i="3"/>
  <c r="DM340" i="3"/>
  <c r="DM339" i="3"/>
  <c r="DM327" i="3"/>
  <c r="DM321" i="3"/>
  <c r="DM316" i="3"/>
  <c r="DM310" i="3"/>
  <c r="DM305" i="3"/>
  <c r="DM301" i="3"/>
  <c r="DM408" i="3"/>
  <c r="DM391" i="3"/>
  <c r="DM368" i="3"/>
  <c r="DM365" i="3"/>
  <c r="DM335" i="3"/>
  <c r="DM328" i="3"/>
  <c r="DM323" i="3"/>
  <c r="DM317" i="3"/>
  <c r="DM311" i="3"/>
  <c r="DM306" i="3"/>
  <c r="DM302" i="3"/>
  <c r="DM347" i="3"/>
  <c r="DM343" i="3"/>
  <c r="DM337" i="3"/>
  <c r="DM336" i="3"/>
  <c r="DM299" i="3"/>
  <c r="DM296" i="3"/>
  <c r="DM292" i="3"/>
  <c r="DM264" i="3"/>
  <c r="DM259" i="3"/>
  <c r="DM258" i="3"/>
  <c r="DM375" i="3"/>
  <c r="DM370" i="3"/>
  <c r="DM330" i="3"/>
  <c r="DM329" i="3"/>
  <c r="DM326" i="3"/>
  <c r="DM325" i="3"/>
  <c r="DM312" i="3"/>
  <c r="DM309" i="3"/>
  <c r="DM307" i="3"/>
  <c r="DM304" i="3"/>
  <c r="DM303" i="3"/>
  <c r="DM293" i="3"/>
  <c r="DM289" i="3"/>
  <c r="DM260" i="3"/>
  <c r="DM249" i="3"/>
  <c r="DM245" i="3"/>
  <c r="DM353" i="3"/>
  <c r="DM349" i="3"/>
  <c r="DM324" i="3"/>
  <c r="DM318" i="3"/>
  <c r="DM342" i="3"/>
  <c r="DM338" i="3"/>
  <c r="DM319" i="3"/>
  <c r="DM315" i="3"/>
  <c r="DM300" i="3"/>
  <c r="DM364" i="3"/>
  <c r="DM294" i="3"/>
  <c r="DM290" i="3"/>
  <c r="DM246" i="3"/>
  <c r="DM236" i="3"/>
  <c r="DM232" i="3"/>
  <c r="DM226" i="3"/>
  <c r="DM222" i="3"/>
  <c r="DM204" i="3"/>
  <c r="DM200" i="3"/>
  <c r="DM196" i="3"/>
  <c r="DM186" i="3"/>
  <c r="DM182" i="3"/>
  <c r="DM181" i="3"/>
  <c r="DM177" i="3"/>
  <c r="DM168" i="3"/>
  <c r="DM160" i="3"/>
  <c r="DM155" i="3"/>
  <c r="DM144" i="3"/>
  <c r="DM140" i="3"/>
  <c r="DM136" i="3"/>
  <c r="DM135" i="3"/>
  <c r="DM116" i="3"/>
  <c r="DM295" i="3"/>
  <c r="DM291" i="3"/>
  <c r="DM262" i="3"/>
  <c r="DM257" i="3"/>
  <c r="DM248" i="3"/>
  <c r="DM238" i="3"/>
  <c r="DM233" i="3"/>
  <c r="DM227" i="3"/>
  <c r="DM223" i="3"/>
  <c r="DM205" i="3"/>
  <c r="DM201" i="3"/>
  <c r="DM197" i="3"/>
  <c r="DM192" i="3"/>
  <c r="DM190" i="3"/>
  <c r="DM183" i="3"/>
  <c r="DM178" i="3"/>
  <c r="DM170" i="3"/>
  <c r="DM169" i="3"/>
  <c r="DM162" i="3"/>
  <c r="DM156" i="3"/>
  <c r="DM145" i="3"/>
  <c r="DM141" i="3"/>
  <c r="DM137" i="3"/>
  <c r="DM130" i="3"/>
  <c r="DM384" i="3"/>
  <c r="DM261" i="3"/>
  <c r="DM254" i="3"/>
  <c r="DM247" i="3"/>
  <c r="DM244" i="3"/>
  <c r="DM164" i="3"/>
  <c r="DM163" i="3"/>
  <c r="DM159" i="3"/>
  <c r="DM114" i="3"/>
  <c r="DM111" i="3"/>
  <c r="DM107" i="3"/>
  <c r="DM103" i="3"/>
  <c r="DM102" i="3"/>
  <c r="DM97" i="3"/>
  <c r="DM92" i="3"/>
  <c r="DM91" i="3"/>
  <c r="DM87" i="3"/>
  <c r="DM81" i="3"/>
  <c r="DM72" i="3"/>
  <c r="DM65" i="3"/>
  <c r="DM243" i="3"/>
  <c r="DM241" i="3"/>
  <c r="DM235" i="3"/>
  <c r="DM234" i="3"/>
  <c r="DM231" i="3"/>
  <c r="DM230" i="3"/>
  <c r="DM225" i="3"/>
  <c r="DM224" i="3"/>
  <c r="DM221" i="3"/>
  <c r="DM220" i="3"/>
  <c r="DM193" i="3"/>
  <c r="DM158" i="3"/>
  <c r="DM157" i="3"/>
  <c r="DM147" i="3"/>
  <c r="DM146" i="3"/>
  <c r="DM143" i="3"/>
  <c r="DM142" i="3"/>
  <c r="DM139" i="3"/>
  <c r="DM138" i="3"/>
  <c r="DM133" i="3"/>
  <c r="DM132" i="3"/>
  <c r="DM112" i="3"/>
  <c r="DM108" i="3"/>
  <c r="DM104" i="3"/>
  <c r="DM98" i="3"/>
  <c r="DM93" i="3"/>
  <c r="DM88" i="3"/>
  <c r="DM82" i="3"/>
  <c r="DM78" i="3"/>
  <c r="DM76" i="3"/>
  <c r="DM66" i="3"/>
  <c r="DM61" i="3"/>
  <c r="DM49" i="3"/>
  <c r="DM219" i="3"/>
  <c r="DM202" i="3"/>
  <c r="DM198" i="3"/>
  <c r="DM194" i="3"/>
  <c r="DM184" i="3"/>
  <c r="DM171" i="3"/>
  <c r="DM298" i="3"/>
  <c r="DM203" i="3"/>
  <c r="DM199" i="3"/>
  <c r="DM195" i="3"/>
  <c r="DM179" i="3"/>
  <c r="DM176" i="3"/>
  <c r="DM175" i="3"/>
  <c r="DM131" i="3"/>
  <c r="DM255" i="3"/>
  <c r="DM180" i="3"/>
  <c r="DM56" i="3"/>
  <c r="DM47" i="3"/>
  <c r="DM43" i="3"/>
  <c r="DM39" i="3"/>
  <c r="DM185" i="3"/>
  <c r="DM113" i="3"/>
  <c r="DM106" i="3"/>
  <c r="DM105" i="3"/>
  <c r="DM101" i="3"/>
  <c r="DM100" i="3"/>
  <c r="DM95" i="3"/>
  <c r="DM94" i="3"/>
  <c r="DM90" i="3"/>
  <c r="DM89" i="3"/>
  <c r="DM86" i="3"/>
  <c r="DM84" i="3"/>
  <c r="DM80" i="3"/>
  <c r="DM79" i="3"/>
  <c r="DM63" i="3"/>
  <c r="DM52" i="3"/>
  <c r="DM48" i="3"/>
  <c r="DM44" i="3"/>
  <c r="DM40" i="3"/>
  <c r="DM36" i="3"/>
  <c r="DM32" i="3"/>
  <c r="DM115" i="3"/>
  <c r="DM68" i="3"/>
  <c r="DM46" i="3"/>
  <c r="DM45" i="3"/>
  <c r="DM42" i="3"/>
  <c r="DM41" i="3"/>
  <c r="DM38" i="3"/>
  <c r="DM33" i="3"/>
  <c r="DM31" i="3"/>
  <c r="DM25" i="3"/>
  <c r="DM35" i="3"/>
  <c r="DM27" i="3"/>
  <c r="DM26" i="3"/>
  <c r="DM20" i="3"/>
  <c r="DM19" i="3"/>
  <c r="DM9" i="3"/>
  <c r="DM109" i="3"/>
  <c r="DM67" i="3"/>
  <c r="DM64" i="3"/>
  <c r="DM50" i="3"/>
  <c r="DM37" i="3"/>
  <c r="DM34" i="3"/>
  <c r="DM29" i="3"/>
  <c r="DM28" i="3"/>
  <c r="DM23" i="3"/>
  <c r="DM21" i="3"/>
  <c r="DM11" i="3"/>
  <c r="DN2" i="3"/>
  <c r="DM314" i="3"/>
  <c r="DM110" i="3"/>
  <c r="DM30" i="3"/>
  <c r="DM24" i="3"/>
  <c r="DM15" i="3"/>
  <c r="DM4" i="3"/>
  <c r="DM17" i="3"/>
  <c r="DM5" i="3"/>
  <c r="DM1" i="3"/>
  <c r="DN419" i="3" l="1"/>
  <c r="DN421" i="3"/>
  <c r="DN420" i="3"/>
  <c r="DN407" i="3"/>
  <c r="DN416" i="3"/>
  <c r="DN406" i="3"/>
  <c r="DN399" i="3"/>
  <c r="DN417" i="3"/>
  <c r="DN405" i="3"/>
  <c r="DN404" i="3"/>
  <c r="DN396" i="3"/>
  <c r="DN418" i="3"/>
  <c r="DN394" i="3"/>
  <c r="DN390" i="3"/>
  <c r="DN408" i="3"/>
  <c r="DN400" i="3"/>
  <c r="DN393" i="3"/>
  <c r="DN387" i="3"/>
  <c r="DN397" i="3"/>
  <c r="DN388" i="3"/>
  <c r="DN373" i="3"/>
  <c r="DN367" i="3"/>
  <c r="DN363" i="3"/>
  <c r="DN391" i="3"/>
  <c r="DN389" i="3"/>
  <c r="DN379" i="3"/>
  <c r="DN375" i="3"/>
  <c r="DN368" i="3"/>
  <c r="DN364" i="3"/>
  <c r="DN351" i="3"/>
  <c r="DN346" i="3"/>
  <c r="DN341" i="3"/>
  <c r="DN370" i="3"/>
  <c r="DN365" i="3"/>
  <c r="DN360" i="3"/>
  <c r="DN353" i="3"/>
  <c r="DN347" i="3"/>
  <c r="DN342" i="3"/>
  <c r="DN385" i="3"/>
  <c r="DN361" i="3"/>
  <c r="DN335" i="3"/>
  <c r="DN328" i="3"/>
  <c r="DN323" i="3"/>
  <c r="DN317" i="3"/>
  <c r="DN311" i="3"/>
  <c r="DN306" i="3"/>
  <c r="DN302" i="3"/>
  <c r="DN298" i="3"/>
  <c r="DN371" i="3"/>
  <c r="DN362" i="3"/>
  <c r="DN349" i="3"/>
  <c r="DN343" i="3"/>
  <c r="DN336" i="3"/>
  <c r="DN329" i="3"/>
  <c r="DN325" i="3"/>
  <c r="DN324" i="3"/>
  <c r="DN318" i="3"/>
  <c r="DN314" i="3"/>
  <c r="DN312" i="3"/>
  <c r="DN307" i="3"/>
  <c r="DN303" i="3"/>
  <c r="DN383" i="3"/>
  <c r="DN366" i="3"/>
  <c r="DN350" i="3"/>
  <c r="DN330" i="3"/>
  <c r="DN326" i="3"/>
  <c r="DN309" i="3"/>
  <c r="DN304" i="3"/>
  <c r="DN293" i="3"/>
  <c r="DN289" i="3"/>
  <c r="DN260" i="3"/>
  <c r="DN398" i="3"/>
  <c r="DN384" i="3"/>
  <c r="DN340" i="3"/>
  <c r="DN327" i="3"/>
  <c r="DN310" i="3"/>
  <c r="DN305" i="3"/>
  <c r="DN301" i="3"/>
  <c r="DN294" i="3"/>
  <c r="DN290" i="3"/>
  <c r="DN261" i="3"/>
  <c r="DN255" i="3"/>
  <c r="DN254" i="3"/>
  <c r="DN246" i="3"/>
  <c r="DN386" i="3"/>
  <c r="DN345" i="3"/>
  <c r="DN338" i="3"/>
  <c r="DN319" i="3"/>
  <c r="DN337" i="3"/>
  <c r="DN339" i="3"/>
  <c r="DN299" i="3"/>
  <c r="DN321" i="3"/>
  <c r="DN316" i="3"/>
  <c r="DN300" i="3"/>
  <c r="DN295" i="3"/>
  <c r="DN291" i="3"/>
  <c r="DN262" i="3"/>
  <c r="DN258" i="3"/>
  <c r="DN257" i="3"/>
  <c r="DN248" i="3"/>
  <c r="DN238" i="3"/>
  <c r="DN233" i="3"/>
  <c r="DN227" i="3"/>
  <c r="DN223" i="3"/>
  <c r="DN205" i="3"/>
  <c r="DN201" i="3"/>
  <c r="DN197" i="3"/>
  <c r="DN192" i="3"/>
  <c r="DN190" i="3"/>
  <c r="DN183" i="3"/>
  <c r="DN178" i="3"/>
  <c r="DN170" i="3"/>
  <c r="DN169" i="3"/>
  <c r="DN162" i="3"/>
  <c r="DN156" i="3"/>
  <c r="DN145" i="3"/>
  <c r="DN141" i="3"/>
  <c r="DN137" i="3"/>
  <c r="DN130" i="3"/>
  <c r="DN247" i="3"/>
  <c r="DN245" i="3"/>
  <c r="DN241" i="3"/>
  <c r="DN234" i="3"/>
  <c r="DN230" i="3"/>
  <c r="DN224" i="3"/>
  <c r="DN220" i="3"/>
  <c r="DN219" i="3"/>
  <c r="DN202" i="3"/>
  <c r="DN198" i="3"/>
  <c r="DN194" i="3"/>
  <c r="DN193" i="3"/>
  <c r="DN184" i="3"/>
  <c r="DN179" i="3"/>
  <c r="DN171" i="3"/>
  <c r="DN163" i="3"/>
  <c r="DN157" i="3"/>
  <c r="DN146" i="3"/>
  <c r="DN142" i="3"/>
  <c r="DN138" i="3"/>
  <c r="DN132" i="3"/>
  <c r="DN131" i="3"/>
  <c r="DN315" i="3"/>
  <c r="DN243" i="3"/>
  <c r="DN235" i="3"/>
  <c r="DN231" i="3"/>
  <c r="DN225" i="3"/>
  <c r="DN221" i="3"/>
  <c r="DN168" i="3"/>
  <c r="DN160" i="3"/>
  <c r="DN158" i="3"/>
  <c r="DN147" i="3"/>
  <c r="DN143" i="3"/>
  <c r="DN139" i="3"/>
  <c r="DN133" i="3"/>
  <c r="DN112" i="3"/>
  <c r="DN108" i="3"/>
  <c r="DN104" i="3"/>
  <c r="DN98" i="3"/>
  <c r="DN93" i="3"/>
  <c r="DN88" i="3"/>
  <c r="DN82" i="3"/>
  <c r="DN78" i="3"/>
  <c r="DN76" i="3"/>
  <c r="DN66" i="3"/>
  <c r="DN236" i="3"/>
  <c r="DN232" i="3"/>
  <c r="DN226" i="3"/>
  <c r="DN222" i="3"/>
  <c r="DN185" i="3"/>
  <c r="DN180" i="3"/>
  <c r="DN176" i="3"/>
  <c r="DN155" i="3"/>
  <c r="DN144" i="3"/>
  <c r="DN140" i="3"/>
  <c r="DN136" i="3"/>
  <c r="DN135" i="3"/>
  <c r="DN113" i="3"/>
  <c r="DN109" i="3"/>
  <c r="DN105" i="3"/>
  <c r="DN100" i="3"/>
  <c r="DN94" i="3"/>
  <c r="DN89" i="3"/>
  <c r="DN84" i="3"/>
  <c r="DN79" i="3"/>
  <c r="DN67" i="3"/>
  <c r="DN63" i="3"/>
  <c r="DN50" i="3"/>
  <c r="DN296" i="3"/>
  <c r="DN292" i="3"/>
  <c r="DN264" i="3"/>
  <c r="DN203" i="3"/>
  <c r="DN199" i="3"/>
  <c r="DN195" i="3"/>
  <c r="DN186" i="3"/>
  <c r="DN175" i="3"/>
  <c r="DN259" i="3"/>
  <c r="DN249" i="3"/>
  <c r="DN181" i="3"/>
  <c r="DN159" i="3"/>
  <c r="DN115" i="3"/>
  <c r="DN182" i="3"/>
  <c r="DN164" i="3"/>
  <c r="DN114" i="3"/>
  <c r="DN106" i="3"/>
  <c r="DN101" i="3"/>
  <c r="DN95" i="3"/>
  <c r="DN90" i="3"/>
  <c r="DN86" i="3"/>
  <c r="DN80" i="3"/>
  <c r="DN52" i="3"/>
  <c r="DN49" i="3"/>
  <c r="DN48" i="3"/>
  <c r="DN44" i="3"/>
  <c r="DN40" i="3"/>
  <c r="DN204" i="3"/>
  <c r="DN200" i="3"/>
  <c r="DN196" i="3"/>
  <c r="DN111" i="3"/>
  <c r="DN110" i="3"/>
  <c r="DN103" i="3"/>
  <c r="DN102" i="3"/>
  <c r="DN97" i="3"/>
  <c r="DN92" i="3"/>
  <c r="DN91" i="3"/>
  <c r="DN87" i="3"/>
  <c r="DN81" i="3"/>
  <c r="DN68" i="3"/>
  <c r="DN64" i="3"/>
  <c r="DN45" i="3"/>
  <c r="DN41" i="3"/>
  <c r="DN37" i="3"/>
  <c r="DN33" i="3"/>
  <c r="DN177" i="3"/>
  <c r="DN65" i="3"/>
  <c r="DN47" i="3"/>
  <c r="DN43" i="3"/>
  <c r="DN39" i="3"/>
  <c r="DN35" i="3"/>
  <c r="DN27" i="3"/>
  <c r="DN26" i="3"/>
  <c r="DN20" i="3"/>
  <c r="DN19" i="3"/>
  <c r="DN9" i="3"/>
  <c r="DN244" i="3"/>
  <c r="DN107" i="3"/>
  <c r="DN61" i="3"/>
  <c r="DN34" i="3"/>
  <c r="DN32" i="3"/>
  <c r="DN29" i="3"/>
  <c r="DN28" i="3"/>
  <c r="DN23" i="3"/>
  <c r="DN21" i="3"/>
  <c r="DN11" i="3"/>
  <c r="DO2" i="3"/>
  <c r="DN72" i="3"/>
  <c r="DN30" i="3"/>
  <c r="DN24" i="3"/>
  <c r="DN15" i="3"/>
  <c r="DN4" i="3"/>
  <c r="DN116" i="3"/>
  <c r="DN56" i="3"/>
  <c r="DN46" i="3"/>
  <c r="DN42" i="3"/>
  <c r="DN38" i="3"/>
  <c r="DN36" i="3"/>
  <c r="DN31" i="3"/>
  <c r="DN25" i="3"/>
  <c r="DN17" i="3"/>
  <c r="DN5" i="3"/>
  <c r="DO420" i="3" l="1"/>
  <c r="DO419" i="3"/>
  <c r="DO408" i="3"/>
  <c r="DO416" i="3"/>
  <c r="DO407" i="3"/>
  <c r="DO406" i="3"/>
  <c r="DO400" i="3"/>
  <c r="DO404" i="3"/>
  <c r="DO399" i="3"/>
  <c r="DO421" i="3"/>
  <c r="DO398" i="3"/>
  <c r="DO391" i="3"/>
  <c r="DO405" i="3"/>
  <c r="DO393" i="3"/>
  <c r="DO387" i="3"/>
  <c r="DO386" i="3"/>
  <c r="DO397" i="3"/>
  <c r="DO388" i="3"/>
  <c r="DO417" i="3"/>
  <c r="DO394" i="3"/>
  <c r="DO389" i="3"/>
  <c r="DO379" i="3"/>
  <c r="DO375" i="3"/>
  <c r="DO368" i="3"/>
  <c r="DO364" i="3"/>
  <c r="DO390" i="3"/>
  <c r="DO384" i="3"/>
  <c r="DO383" i="3"/>
  <c r="DO370" i="3"/>
  <c r="DO365" i="3"/>
  <c r="DO418" i="3"/>
  <c r="DO360" i="3"/>
  <c r="DO353" i="3"/>
  <c r="DO347" i="3"/>
  <c r="DO342" i="3"/>
  <c r="DO396" i="3"/>
  <c r="DO371" i="3"/>
  <c r="DO366" i="3"/>
  <c r="DO362" i="3"/>
  <c r="DO361" i="3"/>
  <c r="DO349" i="3"/>
  <c r="DO343" i="3"/>
  <c r="DO367" i="3"/>
  <c r="DO336" i="3"/>
  <c r="DO329" i="3"/>
  <c r="DO325" i="3"/>
  <c r="DO324" i="3"/>
  <c r="DO318" i="3"/>
  <c r="DO314" i="3"/>
  <c r="DO312" i="3"/>
  <c r="DO307" i="3"/>
  <c r="DO303" i="3"/>
  <c r="DO299" i="3"/>
  <c r="DO350" i="3"/>
  <c r="DO345" i="3"/>
  <c r="DO338" i="3"/>
  <c r="DO337" i="3"/>
  <c r="DO330" i="3"/>
  <c r="DO326" i="3"/>
  <c r="DO319" i="3"/>
  <c r="DO315" i="3"/>
  <c r="DO309" i="3"/>
  <c r="DO304" i="3"/>
  <c r="DO340" i="3"/>
  <c r="DO335" i="3"/>
  <c r="DO327" i="3"/>
  <c r="DO310" i="3"/>
  <c r="DO305" i="3"/>
  <c r="DO301" i="3"/>
  <c r="DO294" i="3"/>
  <c r="DO290" i="3"/>
  <c r="DO261" i="3"/>
  <c r="DO385" i="3"/>
  <c r="DO373" i="3"/>
  <c r="DO351" i="3"/>
  <c r="DO341" i="3"/>
  <c r="DO328" i="3"/>
  <c r="DO311" i="3"/>
  <c r="DO306" i="3"/>
  <c r="DO302" i="3"/>
  <c r="DO300" i="3"/>
  <c r="DO298" i="3"/>
  <c r="DO295" i="3"/>
  <c r="DO291" i="3"/>
  <c r="DO262" i="3"/>
  <c r="DO257" i="3"/>
  <c r="DO247" i="3"/>
  <c r="DO346" i="3"/>
  <c r="DO363" i="3"/>
  <c r="DO339" i="3"/>
  <c r="DO321" i="3"/>
  <c r="DO316" i="3"/>
  <c r="DO323" i="3"/>
  <c r="DO317" i="3"/>
  <c r="DO260" i="3"/>
  <c r="DO245" i="3"/>
  <c r="DO241" i="3"/>
  <c r="DO234" i="3"/>
  <c r="DO230" i="3"/>
  <c r="DO224" i="3"/>
  <c r="DO220" i="3"/>
  <c r="DO219" i="3"/>
  <c r="DO202" i="3"/>
  <c r="DO198" i="3"/>
  <c r="DO194" i="3"/>
  <c r="DO193" i="3"/>
  <c r="DO184" i="3"/>
  <c r="DO179" i="3"/>
  <c r="DO171" i="3"/>
  <c r="DO163" i="3"/>
  <c r="DO157" i="3"/>
  <c r="DO146" i="3"/>
  <c r="DO142" i="3"/>
  <c r="DO138" i="3"/>
  <c r="DO132" i="3"/>
  <c r="DO131" i="3"/>
  <c r="DO114" i="3"/>
  <c r="DO296" i="3"/>
  <c r="DO292" i="3"/>
  <c r="DO264" i="3"/>
  <c r="DO259" i="3"/>
  <c r="DO254" i="3"/>
  <c r="DO244" i="3"/>
  <c r="DO243" i="3"/>
  <c r="DO235" i="3"/>
  <c r="DO231" i="3"/>
  <c r="DO225" i="3"/>
  <c r="DO221" i="3"/>
  <c r="DO203" i="3"/>
  <c r="DO199" i="3"/>
  <c r="DO195" i="3"/>
  <c r="DO185" i="3"/>
  <c r="DO180" i="3"/>
  <c r="DO176" i="3"/>
  <c r="DO175" i="3"/>
  <c r="DO164" i="3"/>
  <c r="DO159" i="3"/>
  <c r="DO158" i="3"/>
  <c r="DO147" i="3"/>
  <c r="DO143" i="3"/>
  <c r="DO139" i="3"/>
  <c r="DO133" i="3"/>
  <c r="DO115" i="3"/>
  <c r="DO236" i="3"/>
  <c r="DO232" i="3"/>
  <c r="DO226" i="3"/>
  <c r="DO222" i="3"/>
  <c r="DO169" i="3"/>
  <c r="DO162" i="3"/>
  <c r="DO155" i="3"/>
  <c r="DO144" i="3"/>
  <c r="DO140" i="3"/>
  <c r="DO136" i="3"/>
  <c r="DO135" i="3"/>
  <c r="DO113" i="3"/>
  <c r="DO109" i="3"/>
  <c r="DO105" i="3"/>
  <c r="DO100" i="3"/>
  <c r="DO94" i="3"/>
  <c r="DO89" i="3"/>
  <c r="DO84" i="3"/>
  <c r="DO79" i="3"/>
  <c r="DO67" i="3"/>
  <c r="DO255" i="3"/>
  <c r="DO249" i="3"/>
  <c r="DO238" i="3"/>
  <c r="DO233" i="3"/>
  <c r="DO227" i="3"/>
  <c r="DO223" i="3"/>
  <c r="DO192" i="3"/>
  <c r="DO186" i="3"/>
  <c r="DO182" i="3"/>
  <c r="DO181" i="3"/>
  <c r="DO177" i="3"/>
  <c r="DO156" i="3"/>
  <c r="DO145" i="3"/>
  <c r="DO141" i="3"/>
  <c r="DO137" i="3"/>
  <c r="DO110" i="3"/>
  <c r="DO106" i="3"/>
  <c r="DO101" i="3"/>
  <c r="DO95" i="3"/>
  <c r="DO90" i="3"/>
  <c r="DO86" i="3"/>
  <c r="DO80" i="3"/>
  <c r="DO68" i="3"/>
  <c r="DO64" i="3"/>
  <c r="DO52" i="3"/>
  <c r="DO293" i="3"/>
  <c r="DO289" i="3"/>
  <c r="DO248" i="3"/>
  <c r="DO178" i="3"/>
  <c r="DO168" i="3"/>
  <c r="DO130" i="3"/>
  <c r="DO258" i="3"/>
  <c r="DO204" i="3"/>
  <c r="DO200" i="3"/>
  <c r="DO196" i="3"/>
  <c r="DO190" i="3"/>
  <c r="DO183" i="3"/>
  <c r="DO111" i="3"/>
  <c r="DO103" i="3"/>
  <c r="DO102" i="3"/>
  <c r="DO97" i="3"/>
  <c r="DO92" i="3"/>
  <c r="DO91" i="3"/>
  <c r="DO87" i="3"/>
  <c r="DO81" i="3"/>
  <c r="DO63" i="3"/>
  <c r="DO45" i="3"/>
  <c r="DO41" i="3"/>
  <c r="DO246" i="3"/>
  <c r="DO205" i="3"/>
  <c r="DO201" i="3"/>
  <c r="DO197" i="3"/>
  <c r="DO108" i="3"/>
  <c r="DO104" i="3"/>
  <c r="DO98" i="3"/>
  <c r="DO93" i="3"/>
  <c r="DO88" i="3"/>
  <c r="DO82" i="3"/>
  <c r="DO78" i="3"/>
  <c r="DO72" i="3"/>
  <c r="DO65" i="3"/>
  <c r="DO61" i="3"/>
  <c r="DO46" i="3"/>
  <c r="DO42" i="3"/>
  <c r="DO38" i="3"/>
  <c r="DO34" i="3"/>
  <c r="DO107" i="3"/>
  <c r="DO48" i="3"/>
  <c r="DO44" i="3"/>
  <c r="DO40" i="3"/>
  <c r="DO32" i="3"/>
  <c r="DO29" i="3"/>
  <c r="DO28" i="3"/>
  <c r="DP2" i="3"/>
  <c r="DO160" i="3"/>
  <c r="DO112" i="3"/>
  <c r="DO66" i="3"/>
  <c r="DO50" i="3"/>
  <c r="DO37" i="3"/>
  <c r="DO30" i="3"/>
  <c r="DO24" i="3"/>
  <c r="DO15" i="3"/>
  <c r="DO4" i="3"/>
  <c r="DO170" i="3"/>
  <c r="DO116" i="3"/>
  <c r="DO56" i="3"/>
  <c r="DO36" i="3"/>
  <c r="DO31" i="3"/>
  <c r="DO25" i="3"/>
  <c r="DO17" i="3"/>
  <c r="DO5" i="3"/>
  <c r="DO76" i="3"/>
  <c r="DO49" i="3"/>
  <c r="DO47" i="3"/>
  <c r="DO43" i="3"/>
  <c r="DO39" i="3"/>
  <c r="DO35" i="3"/>
  <c r="DO33" i="3"/>
  <c r="DO27" i="3"/>
  <c r="DO26" i="3"/>
  <c r="DO20" i="3"/>
  <c r="DO19" i="3"/>
  <c r="DO9" i="3"/>
  <c r="DO23" i="3"/>
  <c r="DO21" i="3"/>
  <c r="DO11" i="3"/>
  <c r="DP421" i="3" l="1"/>
  <c r="DP420" i="3"/>
  <c r="DP418" i="3"/>
  <c r="DP417" i="3"/>
  <c r="DP416" i="3"/>
  <c r="DP419" i="3"/>
  <c r="DP408" i="3"/>
  <c r="DP404" i="3"/>
  <c r="DP397" i="3"/>
  <c r="DP407" i="3"/>
  <c r="DP406" i="3"/>
  <c r="DP400" i="3"/>
  <c r="DP393" i="3"/>
  <c r="DP388" i="3"/>
  <c r="DP396" i="3"/>
  <c r="DP391" i="3"/>
  <c r="DP389" i="3"/>
  <c r="DP399" i="3"/>
  <c r="DP390" i="3"/>
  <c r="DP387" i="3"/>
  <c r="DP384" i="3"/>
  <c r="DP383" i="3"/>
  <c r="DP370" i="3"/>
  <c r="DP365" i="3"/>
  <c r="DP385" i="3"/>
  <c r="DP371" i="3"/>
  <c r="DP366" i="3"/>
  <c r="DP362" i="3"/>
  <c r="DP361" i="3"/>
  <c r="DP405" i="3"/>
  <c r="DP349" i="3"/>
  <c r="DP343" i="3"/>
  <c r="DP394" i="3"/>
  <c r="DP375" i="3"/>
  <c r="DP373" i="3"/>
  <c r="DP368" i="3"/>
  <c r="DP367" i="3"/>
  <c r="DP364" i="3"/>
  <c r="DP363" i="3"/>
  <c r="DP350" i="3"/>
  <c r="DP345" i="3"/>
  <c r="DP340" i="3"/>
  <c r="DP338" i="3"/>
  <c r="DP337" i="3"/>
  <c r="DP330" i="3"/>
  <c r="DP326" i="3"/>
  <c r="DP319" i="3"/>
  <c r="DP315" i="3"/>
  <c r="DP309" i="3"/>
  <c r="DP304" i="3"/>
  <c r="DP300" i="3"/>
  <c r="DP398" i="3"/>
  <c r="DP353" i="3"/>
  <c r="DP351" i="3"/>
  <c r="DP347" i="3"/>
  <c r="DP346" i="3"/>
  <c r="DP342" i="3"/>
  <c r="DP341" i="3"/>
  <c r="DP339" i="3"/>
  <c r="DP327" i="3"/>
  <c r="DP321" i="3"/>
  <c r="DP316" i="3"/>
  <c r="DP310" i="3"/>
  <c r="DP305" i="3"/>
  <c r="DP301" i="3"/>
  <c r="DP379" i="3"/>
  <c r="DP329" i="3"/>
  <c r="DP328" i="3"/>
  <c r="DP325" i="3"/>
  <c r="DP312" i="3"/>
  <c r="DP311" i="3"/>
  <c r="DP307" i="3"/>
  <c r="DP306" i="3"/>
  <c r="DP303" i="3"/>
  <c r="DP302" i="3"/>
  <c r="DP298" i="3"/>
  <c r="DP295" i="3"/>
  <c r="DP291" i="3"/>
  <c r="DP262" i="3"/>
  <c r="DP257" i="3"/>
  <c r="DP296" i="3"/>
  <c r="DP292" i="3"/>
  <c r="DP264" i="3"/>
  <c r="DP259" i="3"/>
  <c r="DP258" i="3"/>
  <c r="DP248" i="3"/>
  <c r="DP360" i="3"/>
  <c r="DP336" i="3"/>
  <c r="DP386" i="3"/>
  <c r="DP335" i="3"/>
  <c r="DP299" i="3"/>
  <c r="DP324" i="3"/>
  <c r="DP323" i="3"/>
  <c r="DP318" i="3"/>
  <c r="DP317" i="3"/>
  <c r="DP254" i="3"/>
  <c r="DP247" i="3"/>
  <c r="DP244" i="3"/>
  <c r="DP243" i="3"/>
  <c r="DP235" i="3"/>
  <c r="DP231" i="3"/>
  <c r="DP225" i="3"/>
  <c r="DP221" i="3"/>
  <c r="DP203" i="3"/>
  <c r="DP199" i="3"/>
  <c r="DP195" i="3"/>
  <c r="DP185" i="3"/>
  <c r="DP180" i="3"/>
  <c r="DP176" i="3"/>
  <c r="DP175" i="3"/>
  <c r="DP164" i="3"/>
  <c r="DP159" i="3"/>
  <c r="DP158" i="3"/>
  <c r="DP147" i="3"/>
  <c r="DP143" i="3"/>
  <c r="DP139" i="3"/>
  <c r="DP133" i="3"/>
  <c r="DP115" i="3"/>
  <c r="DP261" i="3"/>
  <c r="DP255" i="3"/>
  <c r="DP249" i="3"/>
  <c r="DP236" i="3"/>
  <c r="DP232" i="3"/>
  <c r="DP226" i="3"/>
  <c r="DP222" i="3"/>
  <c r="DP204" i="3"/>
  <c r="DP200" i="3"/>
  <c r="DP196" i="3"/>
  <c r="DP186" i="3"/>
  <c r="DP182" i="3"/>
  <c r="DP181" i="3"/>
  <c r="DP177" i="3"/>
  <c r="DP168" i="3"/>
  <c r="DP160" i="3"/>
  <c r="DP155" i="3"/>
  <c r="DP144" i="3"/>
  <c r="DP140" i="3"/>
  <c r="DP136" i="3"/>
  <c r="DP135" i="3"/>
  <c r="DP116" i="3"/>
  <c r="DP260" i="3"/>
  <c r="DP241" i="3"/>
  <c r="DP238" i="3"/>
  <c r="DP234" i="3"/>
  <c r="DP233" i="3"/>
  <c r="DP230" i="3"/>
  <c r="DP227" i="3"/>
  <c r="DP224" i="3"/>
  <c r="DP223" i="3"/>
  <c r="DP220" i="3"/>
  <c r="DP193" i="3"/>
  <c r="DP192" i="3"/>
  <c r="DP157" i="3"/>
  <c r="DP156" i="3"/>
  <c r="DP146" i="3"/>
  <c r="DP145" i="3"/>
  <c r="DP142" i="3"/>
  <c r="DP141" i="3"/>
  <c r="DP138" i="3"/>
  <c r="DP137" i="3"/>
  <c r="DP132" i="3"/>
  <c r="DP110" i="3"/>
  <c r="DP106" i="3"/>
  <c r="DP101" i="3"/>
  <c r="DP95" i="3"/>
  <c r="DP90" i="3"/>
  <c r="DP86" i="3"/>
  <c r="DP80" i="3"/>
  <c r="DP68" i="3"/>
  <c r="DP64" i="3"/>
  <c r="DP294" i="3"/>
  <c r="DP293" i="3"/>
  <c r="DP290" i="3"/>
  <c r="DP289" i="3"/>
  <c r="DP246" i="3"/>
  <c r="DP190" i="3"/>
  <c r="DP184" i="3"/>
  <c r="DP183" i="3"/>
  <c r="DP179" i="3"/>
  <c r="DP178" i="3"/>
  <c r="DP111" i="3"/>
  <c r="DP107" i="3"/>
  <c r="DP103" i="3"/>
  <c r="DP102" i="3"/>
  <c r="DP97" i="3"/>
  <c r="DP92" i="3"/>
  <c r="DP91" i="3"/>
  <c r="DP87" i="3"/>
  <c r="DP81" i="3"/>
  <c r="DP72" i="3"/>
  <c r="DP65" i="3"/>
  <c r="DP56" i="3"/>
  <c r="DP245" i="3"/>
  <c r="DP162" i="3"/>
  <c r="DP131" i="3"/>
  <c r="DP314" i="3"/>
  <c r="DP219" i="3"/>
  <c r="DP205" i="3"/>
  <c r="DP202" i="3"/>
  <c r="DP201" i="3"/>
  <c r="DP198" i="3"/>
  <c r="DP197" i="3"/>
  <c r="DP194" i="3"/>
  <c r="DP169" i="3"/>
  <c r="DP163" i="3"/>
  <c r="DP113" i="3"/>
  <c r="DP108" i="3"/>
  <c r="DP105" i="3"/>
  <c r="DP104" i="3"/>
  <c r="DP100" i="3"/>
  <c r="DP98" i="3"/>
  <c r="DP94" i="3"/>
  <c r="DP93" i="3"/>
  <c r="DP89" i="3"/>
  <c r="DP88" i="3"/>
  <c r="DP84" i="3"/>
  <c r="DP82" i="3"/>
  <c r="DP79" i="3"/>
  <c r="DP78" i="3"/>
  <c r="DP61" i="3"/>
  <c r="DP46" i="3"/>
  <c r="DP42" i="3"/>
  <c r="DP38" i="3"/>
  <c r="DP76" i="3"/>
  <c r="DP67" i="3"/>
  <c r="DP66" i="3"/>
  <c r="DP50" i="3"/>
  <c r="DP47" i="3"/>
  <c r="DP43" i="3"/>
  <c r="DP39" i="3"/>
  <c r="DP35" i="3"/>
  <c r="DP112" i="3"/>
  <c r="DP63" i="3"/>
  <c r="DP52" i="3"/>
  <c r="DP37" i="3"/>
  <c r="DP34" i="3"/>
  <c r="DP30" i="3"/>
  <c r="DP24" i="3"/>
  <c r="DP15" i="3"/>
  <c r="DP4" i="3"/>
  <c r="DP171" i="3"/>
  <c r="DP170" i="3"/>
  <c r="DP109" i="3"/>
  <c r="DP36" i="3"/>
  <c r="DP31" i="3"/>
  <c r="DP25" i="3"/>
  <c r="DP17" i="3"/>
  <c r="DP5" i="3"/>
  <c r="DP130" i="3"/>
  <c r="DP114" i="3"/>
  <c r="DP49" i="3"/>
  <c r="DP33" i="3"/>
  <c r="DP27" i="3"/>
  <c r="DP26" i="3"/>
  <c r="DP20" i="3"/>
  <c r="DP19" i="3"/>
  <c r="DP9" i="3"/>
  <c r="DP48" i="3"/>
  <c r="DP45" i="3"/>
  <c r="DP44" i="3"/>
  <c r="DP41" i="3"/>
  <c r="DP40" i="3"/>
  <c r="DP32" i="3"/>
  <c r="DP29" i="3"/>
  <c r="DP28" i="3"/>
  <c r="DP23" i="3"/>
  <c r="DP21" i="3"/>
  <c r="DP11" i="3"/>
  <c r="DQ2" i="3"/>
  <c r="DQ418" i="3" l="1"/>
  <c r="DQ419" i="3"/>
  <c r="DQ421" i="3"/>
  <c r="DQ420" i="3"/>
  <c r="DQ408" i="3"/>
  <c r="DQ417" i="3"/>
  <c r="DQ405" i="3"/>
  <c r="DQ398" i="3"/>
  <c r="DQ406" i="3"/>
  <c r="DQ400" i="3"/>
  <c r="DQ416" i="3"/>
  <c r="DQ397" i="3"/>
  <c r="DQ394" i="3"/>
  <c r="DQ404" i="3"/>
  <c r="DQ396" i="3"/>
  <c r="DQ391" i="3"/>
  <c r="DQ389" i="3"/>
  <c r="DQ407" i="3"/>
  <c r="DQ390" i="3"/>
  <c r="DQ393" i="3"/>
  <c r="DQ385" i="3"/>
  <c r="DQ371" i="3"/>
  <c r="DQ366" i="3"/>
  <c r="DQ362" i="3"/>
  <c r="DQ361" i="3"/>
  <c r="DQ386" i="3"/>
  <c r="DQ373" i="3"/>
  <c r="DQ367" i="3"/>
  <c r="DQ363" i="3"/>
  <c r="DQ399" i="3"/>
  <c r="DQ388" i="3"/>
  <c r="DQ375" i="3"/>
  <c r="DQ370" i="3"/>
  <c r="DQ368" i="3"/>
  <c r="DQ365" i="3"/>
  <c r="DQ364" i="3"/>
  <c r="DQ350" i="3"/>
  <c r="DQ345" i="3"/>
  <c r="DQ384" i="3"/>
  <c r="DQ351" i="3"/>
  <c r="DQ346" i="3"/>
  <c r="DQ341" i="3"/>
  <c r="DQ387" i="3"/>
  <c r="DQ353" i="3"/>
  <c r="DQ349" i="3"/>
  <c r="DQ347" i="3"/>
  <c r="DQ343" i="3"/>
  <c r="DQ342" i="3"/>
  <c r="DQ339" i="3"/>
  <c r="DQ327" i="3"/>
  <c r="DQ321" i="3"/>
  <c r="DQ316" i="3"/>
  <c r="DQ310" i="3"/>
  <c r="DQ305" i="3"/>
  <c r="DQ301" i="3"/>
  <c r="DQ379" i="3"/>
  <c r="DQ340" i="3"/>
  <c r="DQ335" i="3"/>
  <c r="DQ328" i="3"/>
  <c r="DQ323" i="3"/>
  <c r="DQ317" i="3"/>
  <c r="DQ311" i="3"/>
  <c r="DQ306" i="3"/>
  <c r="DQ302" i="3"/>
  <c r="DQ300" i="3"/>
  <c r="DQ296" i="3"/>
  <c r="DQ292" i="3"/>
  <c r="DQ264" i="3"/>
  <c r="DQ259" i="3"/>
  <c r="DQ258" i="3"/>
  <c r="DQ338" i="3"/>
  <c r="DQ324" i="3"/>
  <c r="DQ319" i="3"/>
  <c r="DQ318" i="3"/>
  <c r="DQ315" i="3"/>
  <c r="DQ314" i="3"/>
  <c r="DQ299" i="3"/>
  <c r="DQ293" i="3"/>
  <c r="DQ289" i="3"/>
  <c r="DQ260" i="3"/>
  <c r="DQ249" i="3"/>
  <c r="DQ245" i="3"/>
  <c r="DQ383" i="3"/>
  <c r="DQ337" i="3"/>
  <c r="DQ360" i="3"/>
  <c r="DQ336" i="3"/>
  <c r="DQ330" i="3"/>
  <c r="DQ326" i="3"/>
  <c r="DQ309" i="3"/>
  <c r="DQ304" i="3"/>
  <c r="DQ325" i="3"/>
  <c r="DQ298" i="3"/>
  <c r="DQ295" i="3"/>
  <c r="DQ294" i="3"/>
  <c r="DQ291" i="3"/>
  <c r="DQ290" i="3"/>
  <c r="DQ262" i="3"/>
  <c r="DQ261" i="3"/>
  <c r="DQ257" i="3"/>
  <c r="DQ255" i="3"/>
  <c r="DQ236" i="3"/>
  <c r="DQ232" i="3"/>
  <c r="DQ226" i="3"/>
  <c r="DQ222" i="3"/>
  <c r="DQ204" i="3"/>
  <c r="DQ200" i="3"/>
  <c r="DQ196" i="3"/>
  <c r="DQ186" i="3"/>
  <c r="DQ182" i="3"/>
  <c r="DQ181" i="3"/>
  <c r="DQ177" i="3"/>
  <c r="DQ168" i="3"/>
  <c r="DQ160" i="3"/>
  <c r="DQ155" i="3"/>
  <c r="DQ144" i="3"/>
  <c r="DQ140" i="3"/>
  <c r="DQ136" i="3"/>
  <c r="DQ135" i="3"/>
  <c r="DQ116" i="3"/>
  <c r="DQ307" i="3"/>
  <c r="DQ246" i="3"/>
  <c r="DQ238" i="3"/>
  <c r="DQ233" i="3"/>
  <c r="DQ227" i="3"/>
  <c r="DQ223" i="3"/>
  <c r="DQ205" i="3"/>
  <c r="DQ201" i="3"/>
  <c r="DQ197" i="3"/>
  <c r="DQ192" i="3"/>
  <c r="DQ190" i="3"/>
  <c r="DQ183" i="3"/>
  <c r="DQ178" i="3"/>
  <c r="DQ170" i="3"/>
  <c r="DQ169" i="3"/>
  <c r="DQ162" i="3"/>
  <c r="DQ156" i="3"/>
  <c r="DQ145" i="3"/>
  <c r="DQ141" i="3"/>
  <c r="DQ137" i="3"/>
  <c r="DQ130" i="3"/>
  <c r="DQ185" i="3"/>
  <c r="DQ184" i="3"/>
  <c r="DQ180" i="3"/>
  <c r="DQ179" i="3"/>
  <c r="DQ176" i="3"/>
  <c r="DQ111" i="3"/>
  <c r="DQ107" i="3"/>
  <c r="DQ103" i="3"/>
  <c r="DQ102" i="3"/>
  <c r="DQ97" i="3"/>
  <c r="DQ92" i="3"/>
  <c r="DQ91" i="3"/>
  <c r="DQ87" i="3"/>
  <c r="DQ81" i="3"/>
  <c r="DQ72" i="3"/>
  <c r="DQ65" i="3"/>
  <c r="DQ219" i="3"/>
  <c r="DQ203" i="3"/>
  <c r="DQ202" i="3"/>
  <c r="DQ199" i="3"/>
  <c r="DQ198" i="3"/>
  <c r="DQ195" i="3"/>
  <c r="DQ194" i="3"/>
  <c r="DQ175" i="3"/>
  <c r="DQ171" i="3"/>
  <c r="DQ131" i="3"/>
  <c r="DQ115" i="3"/>
  <c r="DQ114" i="3"/>
  <c r="DQ112" i="3"/>
  <c r="DQ108" i="3"/>
  <c r="DQ104" i="3"/>
  <c r="DQ98" i="3"/>
  <c r="DQ93" i="3"/>
  <c r="DQ88" i="3"/>
  <c r="DQ82" i="3"/>
  <c r="DQ78" i="3"/>
  <c r="DQ76" i="3"/>
  <c r="DQ66" i="3"/>
  <c r="DQ61" i="3"/>
  <c r="DQ49" i="3"/>
  <c r="DQ329" i="3"/>
  <c r="DQ312" i="3"/>
  <c r="DQ159" i="3"/>
  <c r="DQ158" i="3"/>
  <c r="DQ147" i="3"/>
  <c r="DQ143" i="3"/>
  <c r="DQ139" i="3"/>
  <c r="DQ132" i="3"/>
  <c r="DQ244" i="3"/>
  <c r="DQ243" i="3"/>
  <c r="DQ235" i="3"/>
  <c r="DQ231" i="3"/>
  <c r="DQ225" i="3"/>
  <c r="DQ221" i="3"/>
  <c r="DQ163" i="3"/>
  <c r="DQ113" i="3"/>
  <c r="DQ110" i="3"/>
  <c r="DQ109" i="3"/>
  <c r="DQ146" i="3"/>
  <c r="DQ138" i="3"/>
  <c r="DQ68" i="3"/>
  <c r="DQ67" i="3"/>
  <c r="DQ64" i="3"/>
  <c r="DQ50" i="3"/>
  <c r="DQ47" i="3"/>
  <c r="DQ43" i="3"/>
  <c r="DQ39" i="3"/>
  <c r="DQ254" i="3"/>
  <c r="DQ234" i="3"/>
  <c r="DQ224" i="3"/>
  <c r="DQ193" i="3"/>
  <c r="DQ56" i="3"/>
  <c r="DQ48" i="3"/>
  <c r="DQ44" i="3"/>
  <c r="DQ40" i="3"/>
  <c r="DQ36" i="3"/>
  <c r="DQ32" i="3"/>
  <c r="DQ241" i="3"/>
  <c r="DQ220" i="3"/>
  <c r="DQ142" i="3"/>
  <c r="DQ31" i="3"/>
  <c r="DQ25" i="3"/>
  <c r="DQ247" i="3"/>
  <c r="DQ133" i="3"/>
  <c r="DQ106" i="3"/>
  <c r="DQ100" i="3"/>
  <c r="DQ94" i="3"/>
  <c r="DQ90" i="3"/>
  <c r="DQ86" i="3"/>
  <c r="DQ80" i="3"/>
  <c r="DQ33" i="3"/>
  <c r="DQ27" i="3"/>
  <c r="DQ26" i="3"/>
  <c r="DQ20" i="3"/>
  <c r="DQ19" i="3"/>
  <c r="DQ9" i="3"/>
  <c r="DQ248" i="3"/>
  <c r="DQ230" i="3"/>
  <c r="DQ164" i="3"/>
  <c r="DQ157" i="3"/>
  <c r="DQ46" i="3"/>
  <c r="DQ45" i="3"/>
  <c r="DQ42" i="3"/>
  <c r="DQ41" i="3"/>
  <c r="DQ38" i="3"/>
  <c r="DQ35" i="3"/>
  <c r="DQ29" i="3"/>
  <c r="DQ28" i="3"/>
  <c r="DQ23" i="3"/>
  <c r="DQ21" i="3"/>
  <c r="DQ11" i="3"/>
  <c r="DR2" i="3"/>
  <c r="DQ303" i="3"/>
  <c r="DQ105" i="3"/>
  <c r="DQ101" i="3"/>
  <c r="DQ95" i="3"/>
  <c r="DQ89" i="3"/>
  <c r="DQ84" i="3"/>
  <c r="DQ79" i="3"/>
  <c r="DQ63" i="3"/>
  <c r="DQ52" i="3"/>
  <c r="DQ37" i="3"/>
  <c r="DQ34" i="3"/>
  <c r="DQ30" i="3"/>
  <c r="DQ24" i="3"/>
  <c r="DQ15" i="3"/>
  <c r="DQ4" i="3"/>
  <c r="DQ17" i="3"/>
  <c r="DQ5" i="3"/>
  <c r="DR419" i="3" l="1"/>
  <c r="DR421" i="3"/>
  <c r="DR420" i="3"/>
  <c r="DR418" i="3"/>
  <c r="DR407" i="3"/>
  <c r="DR417" i="3"/>
  <c r="DR406" i="3"/>
  <c r="DR399" i="3"/>
  <c r="DR416" i="3"/>
  <c r="DR408" i="3"/>
  <c r="DR405" i="3"/>
  <c r="DR396" i="3"/>
  <c r="DR400" i="3"/>
  <c r="DR397" i="3"/>
  <c r="DR390" i="3"/>
  <c r="DR398" i="3"/>
  <c r="DR394" i="3"/>
  <c r="DR387" i="3"/>
  <c r="DR386" i="3"/>
  <c r="DR391" i="3"/>
  <c r="DR373" i="3"/>
  <c r="DR367" i="3"/>
  <c r="DR363" i="3"/>
  <c r="DR379" i="3"/>
  <c r="DR375" i="3"/>
  <c r="DR368" i="3"/>
  <c r="DR364" i="3"/>
  <c r="DR393" i="3"/>
  <c r="DR384" i="3"/>
  <c r="DR371" i="3"/>
  <c r="DR366" i="3"/>
  <c r="DR362" i="3"/>
  <c r="DR361" i="3"/>
  <c r="DR351" i="3"/>
  <c r="DR346" i="3"/>
  <c r="DR341" i="3"/>
  <c r="DR385" i="3"/>
  <c r="DR383" i="3"/>
  <c r="DR360" i="3"/>
  <c r="DR353" i="3"/>
  <c r="DR347" i="3"/>
  <c r="DR342" i="3"/>
  <c r="DR388" i="3"/>
  <c r="DR365" i="3"/>
  <c r="DR350" i="3"/>
  <c r="DR345" i="3"/>
  <c r="DR340" i="3"/>
  <c r="DR335" i="3"/>
  <c r="DR328" i="3"/>
  <c r="DR323" i="3"/>
  <c r="DR317" i="3"/>
  <c r="DR311" i="3"/>
  <c r="DR306" i="3"/>
  <c r="DR302" i="3"/>
  <c r="DR298" i="3"/>
  <c r="DR404" i="3"/>
  <c r="DR389" i="3"/>
  <c r="DR336" i="3"/>
  <c r="DR329" i="3"/>
  <c r="DR325" i="3"/>
  <c r="DR324" i="3"/>
  <c r="DR318" i="3"/>
  <c r="DR314" i="3"/>
  <c r="DR312" i="3"/>
  <c r="DR307" i="3"/>
  <c r="DR303" i="3"/>
  <c r="DR370" i="3"/>
  <c r="DR338" i="3"/>
  <c r="DR319" i="3"/>
  <c r="DR315" i="3"/>
  <c r="DR299" i="3"/>
  <c r="DR293" i="3"/>
  <c r="DR289" i="3"/>
  <c r="DR260" i="3"/>
  <c r="DR349" i="3"/>
  <c r="DR339" i="3"/>
  <c r="DR337" i="3"/>
  <c r="DR321" i="3"/>
  <c r="DR316" i="3"/>
  <c r="DR294" i="3"/>
  <c r="DR290" i="3"/>
  <c r="DR261" i="3"/>
  <c r="DR255" i="3"/>
  <c r="DR254" i="3"/>
  <c r="DR246" i="3"/>
  <c r="DR343" i="3"/>
  <c r="DR330" i="3"/>
  <c r="DR326" i="3"/>
  <c r="DR305" i="3"/>
  <c r="DR295" i="3"/>
  <c r="DR291" i="3"/>
  <c r="DR262" i="3"/>
  <c r="DR327" i="3"/>
  <c r="DR310" i="3"/>
  <c r="DR296" i="3"/>
  <c r="DR292" i="3"/>
  <c r="DR264" i="3"/>
  <c r="DR259" i="3"/>
  <c r="DR258" i="3"/>
  <c r="DR304" i="3"/>
  <c r="DR249" i="3"/>
  <c r="DR238" i="3"/>
  <c r="DR233" i="3"/>
  <c r="DR227" i="3"/>
  <c r="DR223" i="3"/>
  <c r="DR205" i="3"/>
  <c r="DR201" i="3"/>
  <c r="DR197" i="3"/>
  <c r="DR192" i="3"/>
  <c r="DR190" i="3"/>
  <c r="DR183" i="3"/>
  <c r="DR178" i="3"/>
  <c r="DR170" i="3"/>
  <c r="DR169" i="3"/>
  <c r="DR162" i="3"/>
  <c r="DR156" i="3"/>
  <c r="DR145" i="3"/>
  <c r="DR141" i="3"/>
  <c r="DR137" i="3"/>
  <c r="DR130" i="3"/>
  <c r="DR248" i="3"/>
  <c r="DR241" i="3"/>
  <c r="DR234" i="3"/>
  <c r="DR230" i="3"/>
  <c r="DR224" i="3"/>
  <c r="DR220" i="3"/>
  <c r="DR219" i="3"/>
  <c r="DR202" i="3"/>
  <c r="DR198" i="3"/>
  <c r="DR194" i="3"/>
  <c r="DR193" i="3"/>
  <c r="DR184" i="3"/>
  <c r="DR179" i="3"/>
  <c r="DR171" i="3"/>
  <c r="DR163" i="3"/>
  <c r="DR157" i="3"/>
  <c r="DR146" i="3"/>
  <c r="DR142" i="3"/>
  <c r="DR138" i="3"/>
  <c r="DR132" i="3"/>
  <c r="DR131" i="3"/>
  <c r="DR301" i="3"/>
  <c r="DR300" i="3"/>
  <c r="DR203" i="3"/>
  <c r="DR199" i="3"/>
  <c r="DR195" i="3"/>
  <c r="DR186" i="3"/>
  <c r="DR182" i="3"/>
  <c r="DR181" i="3"/>
  <c r="DR177" i="3"/>
  <c r="DR175" i="3"/>
  <c r="DR115" i="3"/>
  <c r="DR114" i="3"/>
  <c r="DR112" i="3"/>
  <c r="DR108" i="3"/>
  <c r="DR104" i="3"/>
  <c r="DR98" i="3"/>
  <c r="DR93" i="3"/>
  <c r="DR88" i="3"/>
  <c r="DR82" i="3"/>
  <c r="DR78" i="3"/>
  <c r="DR76" i="3"/>
  <c r="DR66" i="3"/>
  <c r="DR245" i="3"/>
  <c r="DR244" i="3"/>
  <c r="DR204" i="3"/>
  <c r="DR200" i="3"/>
  <c r="DR196" i="3"/>
  <c r="DR164" i="3"/>
  <c r="DR159" i="3"/>
  <c r="DR116" i="3"/>
  <c r="DR113" i="3"/>
  <c r="DR109" i="3"/>
  <c r="DR105" i="3"/>
  <c r="DR100" i="3"/>
  <c r="DR94" i="3"/>
  <c r="DR89" i="3"/>
  <c r="DR84" i="3"/>
  <c r="DR79" i="3"/>
  <c r="DR67" i="3"/>
  <c r="DR63" i="3"/>
  <c r="DR50" i="3"/>
  <c r="DR257" i="3"/>
  <c r="DR243" i="3"/>
  <c r="DR235" i="3"/>
  <c r="DR231" i="3"/>
  <c r="DR225" i="3"/>
  <c r="DR221" i="3"/>
  <c r="DR176" i="3"/>
  <c r="DR135" i="3"/>
  <c r="DR185" i="3"/>
  <c r="DR160" i="3"/>
  <c r="DR133" i="3"/>
  <c r="DR111" i="3"/>
  <c r="DR107" i="3"/>
  <c r="DR232" i="3"/>
  <c r="DR222" i="3"/>
  <c r="DR147" i="3"/>
  <c r="DR139" i="3"/>
  <c r="DR110" i="3"/>
  <c r="DR72" i="3"/>
  <c r="DR65" i="3"/>
  <c r="DR56" i="3"/>
  <c r="DR48" i="3"/>
  <c r="DR44" i="3"/>
  <c r="DR40" i="3"/>
  <c r="DR309" i="3"/>
  <c r="DR247" i="3"/>
  <c r="DR155" i="3"/>
  <c r="DR140" i="3"/>
  <c r="DR52" i="3"/>
  <c r="DR49" i="3"/>
  <c r="DR45" i="3"/>
  <c r="DR41" i="3"/>
  <c r="DR37" i="3"/>
  <c r="DR33" i="3"/>
  <c r="DR144" i="3"/>
  <c r="DR143" i="3"/>
  <c r="DR106" i="3"/>
  <c r="DR90" i="3"/>
  <c r="DR86" i="3"/>
  <c r="DR80" i="3"/>
  <c r="DR61" i="3"/>
  <c r="DR36" i="3"/>
  <c r="DR27" i="3"/>
  <c r="DR26" i="3"/>
  <c r="DR20" i="3"/>
  <c r="DR19" i="3"/>
  <c r="DR9" i="3"/>
  <c r="DR236" i="3"/>
  <c r="DR180" i="3"/>
  <c r="DR168" i="3"/>
  <c r="DR102" i="3"/>
  <c r="DR97" i="3"/>
  <c r="DR92" i="3"/>
  <c r="DR64" i="3"/>
  <c r="DR46" i="3"/>
  <c r="DR42" i="3"/>
  <c r="DR38" i="3"/>
  <c r="DR35" i="3"/>
  <c r="DR29" i="3"/>
  <c r="DR28" i="3"/>
  <c r="DR23" i="3"/>
  <c r="DR21" i="3"/>
  <c r="DR11" i="3"/>
  <c r="DS2" i="3"/>
  <c r="DR158" i="3"/>
  <c r="DR136" i="3"/>
  <c r="DR101" i="3"/>
  <c r="DR95" i="3"/>
  <c r="DR47" i="3"/>
  <c r="DR43" i="3"/>
  <c r="DR39" i="3"/>
  <c r="DR34" i="3"/>
  <c r="DR32" i="3"/>
  <c r="DR30" i="3"/>
  <c r="DR24" i="3"/>
  <c r="DR15" i="3"/>
  <c r="DR4" i="3"/>
  <c r="DR226" i="3"/>
  <c r="DR103" i="3"/>
  <c r="DR91" i="3"/>
  <c r="DR87" i="3"/>
  <c r="DR81" i="3"/>
  <c r="DR68" i="3"/>
  <c r="DR31" i="3"/>
  <c r="DR25" i="3"/>
  <c r="DR17" i="3"/>
  <c r="DR5" i="3"/>
  <c r="DS420" i="3" l="1"/>
  <c r="DS421" i="3"/>
  <c r="DS419" i="3"/>
  <c r="DS408" i="3"/>
  <c r="DS406" i="3"/>
  <c r="DS418" i="3"/>
  <c r="DS416" i="3"/>
  <c r="DS407" i="3"/>
  <c r="DS400" i="3"/>
  <c r="DS396" i="3"/>
  <c r="DS405" i="3"/>
  <c r="DS404" i="3"/>
  <c r="DS399" i="3"/>
  <c r="DS391" i="3"/>
  <c r="DS398" i="3"/>
  <c r="DS394" i="3"/>
  <c r="DS387" i="3"/>
  <c r="DS386" i="3"/>
  <c r="DS393" i="3"/>
  <c r="DS388" i="3"/>
  <c r="DS379" i="3"/>
  <c r="DS375" i="3"/>
  <c r="DS368" i="3"/>
  <c r="DS364" i="3"/>
  <c r="DS384" i="3"/>
  <c r="DS383" i="3"/>
  <c r="DS370" i="3"/>
  <c r="DS365" i="3"/>
  <c r="DS390" i="3"/>
  <c r="DS385" i="3"/>
  <c r="DS373" i="3"/>
  <c r="DS367" i="3"/>
  <c r="DS363" i="3"/>
  <c r="DS360" i="3"/>
  <c r="DS353" i="3"/>
  <c r="DS347" i="3"/>
  <c r="DS342" i="3"/>
  <c r="DS417" i="3"/>
  <c r="DS389" i="3"/>
  <c r="DS349" i="3"/>
  <c r="DS343" i="3"/>
  <c r="DS371" i="3"/>
  <c r="DS362" i="3"/>
  <c r="DS351" i="3"/>
  <c r="DS346" i="3"/>
  <c r="DS341" i="3"/>
  <c r="DS336" i="3"/>
  <c r="DS329" i="3"/>
  <c r="DS325" i="3"/>
  <c r="DS324" i="3"/>
  <c r="DS318" i="3"/>
  <c r="DS314" i="3"/>
  <c r="DS312" i="3"/>
  <c r="DS307" i="3"/>
  <c r="DS303" i="3"/>
  <c r="DS299" i="3"/>
  <c r="DS338" i="3"/>
  <c r="DS337" i="3"/>
  <c r="DS330" i="3"/>
  <c r="DS326" i="3"/>
  <c r="DS319" i="3"/>
  <c r="DS315" i="3"/>
  <c r="DS309" i="3"/>
  <c r="DS304" i="3"/>
  <c r="DS339" i="3"/>
  <c r="DS321" i="3"/>
  <c r="DS316" i="3"/>
  <c r="DS294" i="3"/>
  <c r="DS290" i="3"/>
  <c r="DS261" i="3"/>
  <c r="DS345" i="3"/>
  <c r="DS323" i="3"/>
  <c r="DS317" i="3"/>
  <c r="DS295" i="3"/>
  <c r="DS291" i="3"/>
  <c r="DS262" i="3"/>
  <c r="DS257" i="3"/>
  <c r="DS247" i="3"/>
  <c r="DS366" i="3"/>
  <c r="DS350" i="3"/>
  <c r="DS397" i="3"/>
  <c r="DS328" i="3"/>
  <c r="DS311" i="3"/>
  <c r="DS306" i="3"/>
  <c r="DS335" i="3"/>
  <c r="DS327" i="3"/>
  <c r="DS310" i="3"/>
  <c r="DS302" i="3"/>
  <c r="DS298" i="3"/>
  <c r="DS296" i="3"/>
  <c r="DS292" i="3"/>
  <c r="DS264" i="3"/>
  <c r="DS340" i="3"/>
  <c r="DS301" i="3"/>
  <c r="DS300" i="3"/>
  <c r="DS293" i="3"/>
  <c r="DS289" i="3"/>
  <c r="DS260" i="3"/>
  <c r="DS259" i="3"/>
  <c r="DS248" i="3"/>
  <c r="DS246" i="3"/>
  <c r="DS241" i="3"/>
  <c r="DS234" i="3"/>
  <c r="DS230" i="3"/>
  <c r="DS224" i="3"/>
  <c r="DS220" i="3"/>
  <c r="DS219" i="3"/>
  <c r="DS202" i="3"/>
  <c r="DS198" i="3"/>
  <c r="DS194" i="3"/>
  <c r="DS193" i="3"/>
  <c r="DS184" i="3"/>
  <c r="DS179" i="3"/>
  <c r="DS171" i="3"/>
  <c r="DS163" i="3"/>
  <c r="DS157" i="3"/>
  <c r="DS146" i="3"/>
  <c r="DS142" i="3"/>
  <c r="DS138" i="3"/>
  <c r="DS132" i="3"/>
  <c r="DS131" i="3"/>
  <c r="DS114" i="3"/>
  <c r="DS361" i="3"/>
  <c r="DS305" i="3"/>
  <c r="DS245" i="3"/>
  <c r="DS244" i="3"/>
  <c r="DS243" i="3"/>
  <c r="DS235" i="3"/>
  <c r="DS231" i="3"/>
  <c r="DS225" i="3"/>
  <c r="DS221" i="3"/>
  <c r="DS203" i="3"/>
  <c r="DS199" i="3"/>
  <c r="DS195" i="3"/>
  <c r="DS185" i="3"/>
  <c r="DS180" i="3"/>
  <c r="DS176" i="3"/>
  <c r="DS175" i="3"/>
  <c r="DS164" i="3"/>
  <c r="DS159" i="3"/>
  <c r="DS158" i="3"/>
  <c r="DS147" i="3"/>
  <c r="DS143" i="3"/>
  <c r="DS139" i="3"/>
  <c r="DS133" i="3"/>
  <c r="DS115" i="3"/>
  <c r="DS255" i="3"/>
  <c r="DS249" i="3"/>
  <c r="DS204" i="3"/>
  <c r="DS200" i="3"/>
  <c r="DS196" i="3"/>
  <c r="DS190" i="3"/>
  <c r="DS183" i="3"/>
  <c r="DS178" i="3"/>
  <c r="DS116" i="3"/>
  <c r="DS113" i="3"/>
  <c r="DS109" i="3"/>
  <c r="DS105" i="3"/>
  <c r="DS100" i="3"/>
  <c r="DS94" i="3"/>
  <c r="DS89" i="3"/>
  <c r="DS84" i="3"/>
  <c r="DS79" i="3"/>
  <c r="DS67" i="3"/>
  <c r="DS205" i="3"/>
  <c r="DS201" i="3"/>
  <c r="DS197" i="3"/>
  <c r="DS170" i="3"/>
  <c r="DS168" i="3"/>
  <c r="DS160" i="3"/>
  <c r="DS130" i="3"/>
  <c r="DS110" i="3"/>
  <c r="DS106" i="3"/>
  <c r="DS101" i="3"/>
  <c r="DS95" i="3"/>
  <c r="DS90" i="3"/>
  <c r="DS86" i="3"/>
  <c r="DS80" i="3"/>
  <c r="DS68" i="3"/>
  <c r="DS64" i="3"/>
  <c r="DS52" i="3"/>
  <c r="DS258" i="3"/>
  <c r="DS181" i="3"/>
  <c r="DS156" i="3"/>
  <c r="DS145" i="3"/>
  <c r="DS141" i="3"/>
  <c r="DS137" i="3"/>
  <c r="DS254" i="3"/>
  <c r="DS238" i="3"/>
  <c r="DS233" i="3"/>
  <c r="DS227" i="3"/>
  <c r="DS223" i="3"/>
  <c r="DS192" i="3"/>
  <c r="DS182" i="3"/>
  <c r="DS169" i="3"/>
  <c r="DS155" i="3"/>
  <c r="DS144" i="3"/>
  <c r="DS140" i="3"/>
  <c r="DS136" i="3"/>
  <c r="DS112" i="3"/>
  <c r="DS108" i="3"/>
  <c r="DS76" i="3"/>
  <c r="DS66" i="3"/>
  <c r="DS49" i="3"/>
  <c r="DS45" i="3"/>
  <c r="DS41" i="3"/>
  <c r="DS236" i="3"/>
  <c r="DS226" i="3"/>
  <c r="DS186" i="3"/>
  <c r="DS107" i="3"/>
  <c r="DS63" i="3"/>
  <c r="DS46" i="3"/>
  <c r="DS42" i="3"/>
  <c r="DS38" i="3"/>
  <c r="DS34" i="3"/>
  <c r="DS232" i="3"/>
  <c r="DS162" i="3"/>
  <c r="DS135" i="3"/>
  <c r="DS111" i="3"/>
  <c r="DS102" i="3"/>
  <c r="DS97" i="3"/>
  <c r="DS92" i="3"/>
  <c r="DS50" i="3"/>
  <c r="DS35" i="3"/>
  <c r="DS33" i="3"/>
  <c r="DS29" i="3"/>
  <c r="DS28" i="3"/>
  <c r="DS23" i="3"/>
  <c r="DS11" i="3"/>
  <c r="DS104" i="3"/>
  <c r="DS88" i="3"/>
  <c r="DS82" i="3"/>
  <c r="DS78" i="3"/>
  <c r="DS72" i="3"/>
  <c r="DS56" i="3"/>
  <c r="DS47" i="3"/>
  <c r="DS43" i="3"/>
  <c r="DS39" i="3"/>
  <c r="DS32" i="3"/>
  <c r="DS30" i="3"/>
  <c r="DS24" i="3"/>
  <c r="DS15" i="3"/>
  <c r="DS4" i="3"/>
  <c r="DS222" i="3"/>
  <c r="DS103" i="3"/>
  <c r="DS91" i="3"/>
  <c r="DS87" i="3"/>
  <c r="DS81" i="3"/>
  <c r="DS48" i="3"/>
  <c r="DS44" i="3"/>
  <c r="DS40" i="3"/>
  <c r="DS37" i="3"/>
  <c r="DS31" i="3"/>
  <c r="DS25" i="3"/>
  <c r="DS17" i="3"/>
  <c r="DS5" i="3"/>
  <c r="DS177" i="3"/>
  <c r="DS98" i="3"/>
  <c r="DS93" i="3"/>
  <c r="DS65" i="3"/>
  <c r="DS61" i="3"/>
  <c r="DS36" i="3"/>
  <c r="DS27" i="3"/>
  <c r="DS26" i="3"/>
  <c r="DS20" i="3"/>
  <c r="DS19" i="3"/>
  <c r="DS9" i="3"/>
  <c r="DS21" i="3"/>
  <c r="DT2" i="3"/>
  <c r="DT421" i="3" l="1"/>
  <c r="DT420" i="3"/>
  <c r="DT418" i="3"/>
  <c r="DT417" i="3"/>
  <c r="DT416" i="3"/>
  <c r="DT407" i="3"/>
  <c r="DT404" i="3"/>
  <c r="DT397" i="3"/>
  <c r="DT408" i="3"/>
  <c r="DT399" i="3"/>
  <c r="DT398" i="3"/>
  <c r="DT393" i="3"/>
  <c r="DT388" i="3"/>
  <c r="DT406" i="3"/>
  <c r="DT389" i="3"/>
  <c r="DT400" i="3"/>
  <c r="DT386" i="3"/>
  <c r="DT384" i="3"/>
  <c r="DT383" i="3"/>
  <c r="DT370" i="3"/>
  <c r="DT365" i="3"/>
  <c r="DT419" i="3"/>
  <c r="DT396" i="3"/>
  <c r="DT385" i="3"/>
  <c r="DT371" i="3"/>
  <c r="DT366" i="3"/>
  <c r="DT362" i="3"/>
  <c r="DT361" i="3"/>
  <c r="DT394" i="3"/>
  <c r="DT349" i="3"/>
  <c r="DT343" i="3"/>
  <c r="DT387" i="3"/>
  <c r="DT379" i="3"/>
  <c r="DT350" i="3"/>
  <c r="DT345" i="3"/>
  <c r="DT340" i="3"/>
  <c r="DT391" i="3"/>
  <c r="DT368" i="3"/>
  <c r="DT338" i="3"/>
  <c r="DT337" i="3"/>
  <c r="DT330" i="3"/>
  <c r="DT326" i="3"/>
  <c r="DT319" i="3"/>
  <c r="DT315" i="3"/>
  <c r="DT309" i="3"/>
  <c r="DT304" i="3"/>
  <c r="DT300" i="3"/>
  <c r="DT373" i="3"/>
  <c r="DT363" i="3"/>
  <c r="DT360" i="3"/>
  <c r="DT339" i="3"/>
  <c r="DT327" i="3"/>
  <c r="DT321" i="3"/>
  <c r="DT316" i="3"/>
  <c r="DT310" i="3"/>
  <c r="DT305" i="3"/>
  <c r="DT301" i="3"/>
  <c r="DT375" i="3"/>
  <c r="DT367" i="3"/>
  <c r="DT351" i="3"/>
  <c r="DT341" i="3"/>
  <c r="DT324" i="3"/>
  <c r="DT323" i="3"/>
  <c r="DT318" i="3"/>
  <c r="DT317" i="3"/>
  <c r="DT314" i="3"/>
  <c r="DT295" i="3"/>
  <c r="DT291" i="3"/>
  <c r="DT262" i="3"/>
  <c r="DT257" i="3"/>
  <c r="DT405" i="3"/>
  <c r="DT390" i="3"/>
  <c r="DT353" i="3"/>
  <c r="DT342" i="3"/>
  <c r="DT336" i="3"/>
  <c r="DT335" i="3"/>
  <c r="DT298" i="3"/>
  <c r="DT296" i="3"/>
  <c r="DT292" i="3"/>
  <c r="DT264" i="3"/>
  <c r="DT259" i="3"/>
  <c r="DT258" i="3"/>
  <c r="DT248" i="3"/>
  <c r="DT347" i="3"/>
  <c r="DT364" i="3"/>
  <c r="DT328" i="3"/>
  <c r="DT294" i="3"/>
  <c r="DT293" i="3"/>
  <c r="DT290" i="3"/>
  <c r="DT289" i="3"/>
  <c r="DT346" i="3"/>
  <c r="DT329" i="3"/>
  <c r="DT307" i="3"/>
  <c r="DT306" i="3"/>
  <c r="DT303" i="3"/>
  <c r="DT261" i="3"/>
  <c r="DT245" i="3"/>
  <c r="DT244" i="3"/>
  <c r="DT243" i="3"/>
  <c r="DT235" i="3"/>
  <c r="DT231" i="3"/>
  <c r="DT225" i="3"/>
  <c r="DT221" i="3"/>
  <c r="DT203" i="3"/>
  <c r="DT199" i="3"/>
  <c r="DT195" i="3"/>
  <c r="DT185" i="3"/>
  <c r="DT180" i="3"/>
  <c r="DT176" i="3"/>
  <c r="DT175" i="3"/>
  <c r="DT164" i="3"/>
  <c r="DT159" i="3"/>
  <c r="DT158" i="3"/>
  <c r="DT147" i="3"/>
  <c r="DT143" i="3"/>
  <c r="DT139" i="3"/>
  <c r="DT133" i="3"/>
  <c r="DT115" i="3"/>
  <c r="DT254" i="3"/>
  <c r="DT247" i="3"/>
  <c r="DT236" i="3"/>
  <c r="DT232" i="3"/>
  <c r="DT226" i="3"/>
  <c r="DT222" i="3"/>
  <c r="DT204" i="3"/>
  <c r="DT200" i="3"/>
  <c r="DT196" i="3"/>
  <c r="DT186" i="3"/>
  <c r="DT182" i="3"/>
  <c r="DT181" i="3"/>
  <c r="DT177" i="3"/>
  <c r="DT168" i="3"/>
  <c r="DT160" i="3"/>
  <c r="DT155" i="3"/>
  <c r="DT144" i="3"/>
  <c r="DT140" i="3"/>
  <c r="DT136" i="3"/>
  <c r="DT135" i="3"/>
  <c r="DT116" i="3"/>
  <c r="DT302" i="3"/>
  <c r="DT299" i="3"/>
  <c r="DT246" i="3"/>
  <c r="DT219" i="3"/>
  <c r="DT205" i="3"/>
  <c r="DT202" i="3"/>
  <c r="DT201" i="3"/>
  <c r="DT198" i="3"/>
  <c r="DT197" i="3"/>
  <c r="DT194" i="3"/>
  <c r="DT171" i="3"/>
  <c r="DT170" i="3"/>
  <c r="DT131" i="3"/>
  <c r="DT130" i="3"/>
  <c r="DT110" i="3"/>
  <c r="DT106" i="3"/>
  <c r="DT101" i="3"/>
  <c r="DT95" i="3"/>
  <c r="DT90" i="3"/>
  <c r="DT86" i="3"/>
  <c r="DT80" i="3"/>
  <c r="DT68" i="3"/>
  <c r="DT64" i="3"/>
  <c r="DT311" i="3"/>
  <c r="DT169" i="3"/>
  <c r="DT163" i="3"/>
  <c r="DT162" i="3"/>
  <c r="DT111" i="3"/>
  <c r="DT107" i="3"/>
  <c r="DT103" i="3"/>
  <c r="DT102" i="3"/>
  <c r="DT97" i="3"/>
  <c r="DT92" i="3"/>
  <c r="DT91" i="3"/>
  <c r="DT87" i="3"/>
  <c r="DT81" i="3"/>
  <c r="DT72" i="3"/>
  <c r="DT65" i="3"/>
  <c r="DT56" i="3"/>
  <c r="DT325" i="3"/>
  <c r="DT249" i="3"/>
  <c r="DT238" i="3"/>
  <c r="DT233" i="3"/>
  <c r="DT227" i="3"/>
  <c r="DT223" i="3"/>
  <c r="DT192" i="3"/>
  <c r="DT190" i="3"/>
  <c r="DT179" i="3"/>
  <c r="DT260" i="3"/>
  <c r="DT255" i="3"/>
  <c r="DT157" i="3"/>
  <c r="DT146" i="3"/>
  <c r="DT142" i="3"/>
  <c r="DT138" i="3"/>
  <c r="DT114" i="3"/>
  <c r="DT234" i="3"/>
  <c r="DT224" i="3"/>
  <c r="DT193" i="3"/>
  <c r="DT184" i="3"/>
  <c r="DT145" i="3"/>
  <c r="DT137" i="3"/>
  <c r="DT63" i="3"/>
  <c r="DT52" i="3"/>
  <c r="DT46" i="3"/>
  <c r="DT42" i="3"/>
  <c r="DT38" i="3"/>
  <c r="DT112" i="3"/>
  <c r="DT109" i="3"/>
  <c r="DT61" i="3"/>
  <c r="DT47" i="3"/>
  <c r="DT43" i="3"/>
  <c r="DT39" i="3"/>
  <c r="DT35" i="3"/>
  <c r="DT104" i="3"/>
  <c r="DT100" i="3"/>
  <c r="DT94" i="3"/>
  <c r="DT88" i="3"/>
  <c r="DT82" i="3"/>
  <c r="DT78" i="3"/>
  <c r="DT66" i="3"/>
  <c r="DT32" i="3"/>
  <c r="DT30" i="3"/>
  <c r="DT24" i="3"/>
  <c r="DT230" i="3"/>
  <c r="DT141" i="3"/>
  <c r="DT132" i="3"/>
  <c r="DT113" i="3"/>
  <c r="DT108" i="3"/>
  <c r="DT67" i="3"/>
  <c r="DT49" i="3"/>
  <c r="DT48" i="3"/>
  <c r="DT45" i="3"/>
  <c r="DT44" i="3"/>
  <c r="DT41" i="3"/>
  <c r="DT40" i="3"/>
  <c r="DT37" i="3"/>
  <c r="DT34" i="3"/>
  <c r="DT31" i="3"/>
  <c r="DT25" i="3"/>
  <c r="DT17" i="3"/>
  <c r="DT5" i="3"/>
  <c r="DT312" i="3"/>
  <c r="DT183" i="3"/>
  <c r="DT105" i="3"/>
  <c r="DT98" i="3"/>
  <c r="DT93" i="3"/>
  <c r="DT89" i="3"/>
  <c r="DT84" i="3"/>
  <c r="DT79" i="3"/>
  <c r="DT76" i="3"/>
  <c r="DT36" i="3"/>
  <c r="DT27" i="3"/>
  <c r="DT26" i="3"/>
  <c r="DT20" i="3"/>
  <c r="DT19" i="3"/>
  <c r="DT9" i="3"/>
  <c r="DT241" i="3"/>
  <c r="DT220" i="3"/>
  <c r="DT178" i="3"/>
  <c r="DT156" i="3"/>
  <c r="DT50" i="3"/>
  <c r="DT33" i="3"/>
  <c r="DT29" i="3"/>
  <c r="DT28" i="3"/>
  <c r="DT23" i="3"/>
  <c r="DT21" i="3"/>
  <c r="DT11" i="3"/>
  <c r="DU2" i="3"/>
  <c r="DT1" i="3"/>
  <c r="DT15" i="3"/>
  <c r="DT4" i="3"/>
  <c r="DU420" i="3" l="1"/>
  <c r="DU418" i="3"/>
  <c r="DU416" i="3"/>
  <c r="DU408" i="3"/>
  <c r="DU405" i="3"/>
  <c r="DU398" i="3"/>
  <c r="DU421" i="3"/>
  <c r="DU404" i="3"/>
  <c r="DU417" i="3"/>
  <c r="DU400" i="3"/>
  <c r="DU394" i="3"/>
  <c r="DU407" i="3"/>
  <c r="DU406" i="3"/>
  <c r="DU393" i="3"/>
  <c r="DU389" i="3"/>
  <c r="DU419" i="3"/>
  <c r="DU399" i="3"/>
  <c r="DU391" i="3"/>
  <c r="DU390" i="3"/>
  <c r="DU396" i="3"/>
  <c r="DU385" i="3"/>
  <c r="DU371" i="3"/>
  <c r="DU366" i="3"/>
  <c r="DU362" i="3"/>
  <c r="DU361" i="3"/>
  <c r="DU388" i="3"/>
  <c r="DU387" i="3"/>
  <c r="DU373" i="3"/>
  <c r="DU367" i="3"/>
  <c r="DU363" i="3"/>
  <c r="DU383" i="3"/>
  <c r="DU379" i="3"/>
  <c r="DU350" i="3"/>
  <c r="DU345" i="3"/>
  <c r="DU386" i="3"/>
  <c r="DU351" i="3"/>
  <c r="DU346" i="3"/>
  <c r="DU341" i="3"/>
  <c r="DU360" i="3"/>
  <c r="DU339" i="3"/>
  <c r="DU327" i="3"/>
  <c r="DU321" i="3"/>
  <c r="DU316" i="3"/>
  <c r="DU310" i="3"/>
  <c r="DU305" i="3"/>
  <c r="DU301" i="3"/>
  <c r="DU384" i="3"/>
  <c r="DU375" i="3"/>
  <c r="DU370" i="3"/>
  <c r="DU364" i="3"/>
  <c r="DU335" i="3"/>
  <c r="DU328" i="3"/>
  <c r="DU323" i="3"/>
  <c r="DU317" i="3"/>
  <c r="DU311" i="3"/>
  <c r="DU306" i="3"/>
  <c r="DU302" i="3"/>
  <c r="DU368" i="3"/>
  <c r="DU353" i="3"/>
  <c r="DU349" i="3"/>
  <c r="DU342" i="3"/>
  <c r="DU337" i="3"/>
  <c r="DU336" i="3"/>
  <c r="DU298" i="3"/>
  <c r="DU296" i="3"/>
  <c r="DU292" i="3"/>
  <c r="DU264" i="3"/>
  <c r="DU259" i="3"/>
  <c r="DU258" i="3"/>
  <c r="DU330" i="3"/>
  <c r="DU329" i="3"/>
  <c r="DU326" i="3"/>
  <c r="DU325" i="3"/>
  <c r="DU312" i="3"/>
  <c r="DU309" i="3"/>
  <c r="DU307" i="3"/>
  <c r="DU304" i="3"/>
  <c r="DU303" i="3"/>
  <c r="DU300" i="3"/>
  <c r="DU293" i="3"/>
  <c r="DU289" i="3"/>
  <c r="DU260" i="3"/>
  <c r="DU249" i="3"/>
  <c r="DU245" i="3"/>
  <c r="DU397" i="3"/>
  <c r="DU365" i="3"/>
  <c r="DU340" i="3"/>
  <c r="DU338" i="3"/>
  <c r="DU347" i="3"/>
  <c r="DU324" i="3"/>
  <c r="DU318" i="3"/>
  <c r="DU319" i="3"/>
  <c r="DU314" i="3"/>
  <c r="DU343" i="3"/>
  <c r="DU254" i="3"/>
  <c r="DU247" i="3"/>
  <c r="DU236" i="3"/>
  <c r="DU232" i="3"/>
  <c r="DU226" i="3"/>
  <c r="DU222" i="3"/>
  <c r="DU204" i="3"/>
  <c r="DU200" i="3"/>
  <c r="DU196" i="3"/>
  <c r="DU186" i="3"/>
  <c r="DU182" i="3"/>
  <c r="DU181" i="3"/>
  <c r="DU177" i="3"/>
  <c r="DU168" i="3"/>
  <c r="DU160" i="3"/>
  <c r="DU155" i="3"/>
  <c r="DU144" i="3"/>
  <c r="DU140" i="3"/>
  <c r="DU136" i="3"/>
  <c r="DU135" i="3"/>
  <c r="DU116" i="3"/>
  <c r="DU255" i="3"/>
  <c r="DU238" i="3"/>
  <c r="DU233" i="3"/>
  <c r="DU227" i="3"/>
  <c r="DU223" i="3"/>
  <c r="DU205" i="3"/>
  <c r="DU201" i="3"/>
  <c r="DU197" i="3"/>
  <c r="DU192" i="3"/>
  <c r="DU190" i="3"/>
  <c r="DU183" i="3"/>
  <c r="DU178" i="3"/>
  <c r="DU170" i="3"/>
  <c r="DU169" i="3"/>
  <c r="DU162" i="3"/>
  <c r="DU156" i="3"/>
  <c r="DU145" i="3"/>
  <c r="DU141" i="3"/>
  <c r="DU137" i="3"/>
  <c r="DU130" i="3"/>
  <c r="DU294" i="3"/>
  <c r="DU290" i="3"/>
  <c r="DU244" i="3"/>
  <c r="DU164" i="3"/>
  <c r="DU163" i="3"/>
  <c r="DU159" i="3"/>
  <c r="DU111" i="3"/>
  <c r="DU107" i="3"/>
  <c r="DU103" i="3"/>
  <c r="DU102" i="3"/>
  <c r="DU97" i="3"/>
  <c r="DU92" i="3"/>
  <c r="DU91" i="3"/>
  <c r="DU87" i="3"/>
  <c r="DU81" i="3"/>
  <c r="DU72" i="3"/>
  <c r="DU65" i="3"/>
  <c r="DU295" i="3"/>
  <c r="DU291" i="3"/>
  <c r="DU262" i="3"/>
  <c r="DU257" i="3"/>
  <c r="DU248" i="3"/>
  <c r="DU243" i="3"/>
  <c r="DU241" i="3"/>
  <c r="DU235" i="3"/>
  <c r="DU234" i="3"/>
  <c r="DU231" i="3"/>
  <c r="DU230" i="3"/>
  <c r="DU225" i="3"/>
  <c r="DU224" i="3"/>
  <c r="DU221" i="3"/>
  <c r="DU220" i="3"/>
  <c r="DU193" i="3"/>
  <c r="DU158" i="3"/>
  <c r="DU157" i="3"/>
  <c r="DU147" i="3"/>
  <c r="DU146" i="3"/>
  <c r="DU143" i="3"/>
  <c r="DU142" i="3"/>
  <c r="DU139" i="3"/>
  <c r="DU138" i="3"/>
  <c r="DU133" i="3"/>
  <c r="DU132" i="3"/>
  <c r="DU112" i="3"/>
  <c r="DU108" i="3"/>
  <c r="DU104" i="3"/>
  <c r="DU98" i="3"/>
  <c r="DU93" i="3"/>
  <c r="DU88" i="3"/>
  <c r="DU82" i="3"/>
  <c r="DU78" i="3"/>
  <c r="DU76" i="3"/>
  <c r="DU66" i="3"/>
  <c r="DU61" i="3"/>
  <c r="DU49" i="3"/>
  <c r="DU261" i="3"/>
  <c r="DU185" i="3"/>
  <c r="DU115" i="3"/>
  <c r="DU315" i="3"/>
  <c r="DU246" i="3"/>
  <c r="DU180" i="3"/>
  <c r="DU203" i="3"/>
  <c r="DU199" i="3"/>
  <c r="DU195" i="3"/>
  <c r="DU109" i="3"/>
  <c r="DU47" i="3"/>
  <c r="DU43" i="3"/>
  <c r="DU39" i="3"/>
  <c r="DU171" i="3"/>
  <c r="DU106" i="3"/>
  <c r="DU105" i="3"/>
  <c r="DU101" i="3"/>
  <c r="DU100" i="3"/>
  <c r="DU95" i="3"/>
  <c r="DU94" i="3"/>
  <c r="DU90" i="3"/>
  <c r="DU89" i="3"/>
  <c r="DU86" i="3"/>
  <c r="DU84" i="3"/>
  <c r="DU80" i="3"/>
  <c r="DU79" i="3"/>
  <c r="DU50" i="3"/>
  <c r="DU48" i="3"/>
  <c r="DU44" i="3"/>
  <c r="DU40" i="3"/>
  <c r="DU36" i="3"/>
  <c r="DU32" i="3"/>
  <c r="DU202" i="3"/>
  <c r="DU194" i="3"/>
  <c r="DU176" i="3"/>
  <c r="DU113" i="3"/>
  <c r="DU67" i="3"/>
  <c r="DU64" i="3"/>
  <c r="DU56" i="3"/>
  <c r="DU46" i="3"/>
  <c r="DU45" i="3"/>
  <c r="DU42" i="3"/>
  <c r="DU41" i="3"/>
  <c r="DU38" i="3"/>
  <c r="DU37" i="3"/>
  <c r="DU34" i="3"/>
  <c r="DU31" i="3"/>
  <c r="DU25" i="3"/>
  <c r="DU17" i="3"/>
  <c r="DU5" i="3"/>
  <c r="DU184" i="3"/>
  <c r="DU175" i="3"/>
  <c r="DU114" i="3"/>
  <c r="DU27" i="3"/>
  <c r="DU26" i="3"/>
  <c r="DU20" i="3"/>
  <c r="DU19" i="3"/>
  <c r="DU9" i="3"/>
  <c r="DU219" i="3"/>
  <c r="DU198" i="3"/>
  <c r="DU179" i="3"/>
  <c r="DU131" i="3"/>
  <c r="DU110" i="3"/>
  <c r="DU68" i="3"/>
  <c r="DU63" i="3"/>
  <c r="DU52" i="3"/>
  <c r="DU33" i="3"/>
  <c r="DU29" i="3"/>
  <c r="DU28" i="3"/>
  <c r="DU23" i="3"/>
  <c r="DU21" i="3"/>
  <c r="DU11" i="3"/>
  <c r="DV2" i="3"/>
  <c r="DU299" i="3"/>
  <c r="DU35" i="3"/>
  <c r="DU30" i="3"/>
  <c r="DU24" i="3"/>
  <c r="DU15" i="3"/>
  <c r="DU4" i="3"/>
  <c r="DV419" i="3" l="1"/>
  <c r="DV407" i="3"/>
  <c r="DV418" i="3"/>
  <c r="DV408" i="3"/>
  <c r="DV421" i="3"/>
  <c r="DV417" i="3"/>
  <c r="DV406" i="3"/>
  <c r="DV399" i="3"/>
  <c r="DV400" i="3"/>
  <c r="DV420" i="3"/>
  <c r="DV397" i="3"/>
  <c r="DV391" i="3"/>
  <c r="DV390" i="3"/>
  <c r="DV405" i="3"/>
  <c r="DV396" i="3"/>
  <c r="DV387" i="3"/>
  <c r="DV386" i="3"/>
  <c r="DV388" i="3"/>
  <c r="DV373" i="3"/>
  <c r="DV367" i="3"/>
  <c r="DV363" i="3"/>
  <c r="DV404" i="3"/>
  <c r="DV398" i="3"/>
  <c r="DV394" i="3"/>
  <c r="DV389" i="3"/>
  <c r="DV379" i="3"/>
  <c r="DV375" i="3"/>
  <c r="DV368" i="3"/>
  <c r="DV364" i="3"/>
  <c r="DV416" i="3"/>
  <c r="DV351" i="3"/>
  <c r="DV346" i="3"/>
  <c r="DV341" i="3"/>
  <c r="DV370" i="3"/>
  <c r="DV365" i="3"/>
  <c r="DV360" i="3"/>
  <c r="DV353" i="3"/>
  <c r="DV347" i="3"/>
  <c r="DV342" i="3"/>
  <c r="DV384" i="3"/>
  <c r="DV335" i="3"/>
  <c r="DV328" i="3"/>
  <c r="DV323" i="3"/>
  <c r="DV317" i="3"/>
  <c r="DV311" i="3"/>
  <c r="DV306" i="3"/>
  <c r="DV302" i="3"/>
  <c r="DV298" i="3"/>
  <c r="DV393" i="3"/>
  <c r="DV383" i="3"/>
  <c r="DV366" i="3"/>
  <c r="DV349" i="3"/>
  <c r="DV343" i="3"/>
  <c r="DV340" i="3"/>
  <c r="DV336" i="3"/>
  <c r="DV329" i="3"/>
  <c r="DV325" i="3"/>
  <c r="DV324" i="3"/>
  <c r="DV318" i="3"/>
  <c r="DV314" i="3"/>
  <c r="DV312" i="3"/>
  <c r="DV307" i="3"/>
  <c r="DV303" i="3"/>
  <c r="DV385" i="3"/>
  <c r="DV345" i="3"/>
  <c r="DV330" i="3"/>
  <c r="DV326" i="3"/>
  <c r="DV309" i="3"/>
  <c r="DV304" i="3"/>
  <c r="DV300" i="3"/>
  <c r="DV293" i="3"/>
  <c r="DV289" i="3"/>
  <c r="DV260" i="3"/>
  <c r="DV371" i="3"/>
  <c r="DV327" i="3"/>
  <c r="DV310" i="3"/>
  <c r="DV305" i="3"/>
  <c r="DV301" i="3"/>
  <c r="DV299" i="3"/>
  <c r="DV294" i="3"/>
  <c r="DV290" i="3"/>
  <c r="DV261" i="3"/>
  <c r="DV255" i="3"/>
  <c r="DV254" i="3"/>
  <c r="DV246" i="3"/>
  <c r="DV362" i="3"/>
  <c r="DV350" i="3"/>
  <c r="DV361" i="3"/>
  <c r="DV339" i="3"/>
  <c r="DV337" i="3"/>
  <c r="DV321" i="3"/>
  <c r="DV316" i="3"/>
  <c r="DV319" i="3"/>
  <c r="DV338" i="3"/>
  <c r="DV315" i="3"/>
  <c r="DV296" i="3"/>
  <c r="DV292" i="3"/>
  <c r="DV264" i="3"/>
  <c r="DV238" i="3"/>
  <c r="DV233" i="3"/>
  <c r="DV227" i="3"/>
  <c r="DV223" i="3"/>
  <c r="DV205" i="3"/>
  <c r="DV201" i="3"/>
  <c r="DV197" i="3"/>
  <c r="DV192" i="3"/>
  <c r="DV190" i="3"/>
  <c r="DV183" i="3"/>
  <c r="DV178" i="3"/>
  <c r="DV170" i="3"/>
  <c r="DV169" i="3"/>
  <c r="DV162" i="3"/>
  <c r="DV156" i="3"/>
  <c r="DV145" i="3"/>
  <c r="DV141" i="3"/>
  <c r="DV137" i="3"/>
  <c r="DV130" i="3"/>
  <c r="DV258" i="3"/>
  <c r="DV257" i="3"/>
  <c r="DV249" i="3"/>
  <c r="DV241" i="3"/>
  <c r="DV234" i="3"/>
  <c r="DV230" i="3"/>
  <c r="DV224" i="3"/>
  <c r="DV220" i="3"/>
  <c r="DV219" i="3"/>
  <c r="DV202" i="3"/>
  <c r="DV198" i="3"/>
  <c r="DV194" i="3"/>
  <c r="DV193" i="3"/>
  <c r="DV184" i="3"/>
  <c r="DV179" i="3"/>
  <c r="DV171" i="3"/>
  <c r="DV163" i="3"/>
  <c r="DV157" i="3"/>
  <c r="DV146" i="3"/>
  <c r="DV142" i="3"/>
  <c r="DV138" i="3"/>
  <c r="DV132" i="3"/>
  <c r="DV131" i="3"/>
  <c r="DV295" i="3"/>
  <c r="DV291" i="3"/>
  <c r="DV262" i="3"/>
  <c r="DV248" i="3"/>
  <c r="DV245" i="3"/>
  <c r="DV243" i="3"/>
  <c r="DV235" i="3"/>
  <c r="DV231" i="3"/>
  <c r="DV225" i="3"/>
  <c r="DV221" i="3"/>
  <c r="DV168" i="3"/>
  <c r="DV160" i="3"/>
  <c r="DV158" i="3"/>
  <c r="DV147" i="3"/>
  <c r="DV143" i="3"/>
  <c r="DV139" i="3"/>
  <c r="DV133" i="3"/>
  <c r="DV112" i="3"/>
  <c r="DV108" i="3"/>
  <c r="DV104" i="3"/>
  <c r="DV98" i="3"/>
  <c r="DV93" i="3"/>
  <c r="DV88" i="3"/>
  <c r="DV82" i="3"/>
  <c r="DV78" i="3"/>
  <c r="DV76" i="3"/>
  <c r="DV66" i="3"/>
  <c r="DV247" i="3"/>
  <c r="DV236" i="3"/>
  <c r="DV232" i="3"/>
  <c r="DV226" i="3"/>
  <c r="DV222" i="3"/>
  <c r="DV185" i="3"/>
  <c r="DV180" i="3"/>
  <c r="DV176" i="3"/>
  <c r="DV155" i="3"/>
  <c r="DV144" i="3"/>
  <c r="DV140" i="3"/>
  <c r="DV136" i="3"/>
  <c r="DV135" i="3"/>
  <c r="DV114" i="3"/>
  <c r="DV113" i="3"/>
  <c r="DV109" i="3"/>
  <c r="DV105" i="3"/>
  <c r="DV100" i="3"/>
  <c r="DV94" i="3"/>
  <c r="DV89" i="3"/>
  <c r="DV84" i="3"/>
  <c r="DV79" i="3"/>
  <c r="DV67" i="3"/>
  <c r="DV63" i="3"/>
  <c r="DV50" i="3"/>
  <c r="DV259" i="3"/>
  <c r="DV244" i="3"/>
  <c r="DV204" i="3"/>
  <c r="DV200" i="3"/>
  <c r="DV196" i="3"/>
  <c r="DV182" i="3"/>
  <c r="DV177" i="3"/>
  <c r="DV164" i="3"/>
  <c r="DV116" i="3"/>
  <c r="DV186" i="3"/>
  <c r="DV181" i="3"/>
  <c r="DV107" i="3"/>
  <c r="DV106" i="3"/>
  <c r="DV101" i="3"/>
  <c r="DV95" i="3"/>
  <c r="DV90" i="3"/>
  <c r="DV86" i="3"/>
  <c r="DV80" i="3"/>
  <c r="DV61" i="3"/>
  <c r="DV48" i="3"/>
  <c r="DV44" i="3"/>
  <c r="DV40" i="3"/>
  <c r="DV175" i="3"/>
  <c r="DV103" i="3"/>
  <c r="DV102" i="3"/>
  <c r="DV97" i="3"/>
  <c r="DV92" i="3"/>
  <c r="DV91" i="3"/>
  <c r="DV87" i="3"/>
  <c r="DV81" i="3"/>
  <c r="DV68" i="3"/>
  <c r="DV64" i="3"/>
  <c r="DV56" i="3"/>
  <c r="DV45" i="3"/>
  <c r="DV41" i="3"/>
  <c r="DV37" i="3"/>
  <c r="DV33" i="3"/>
  <c r="DV72" i="3"/>
  <c r="DV49" i="3"/>
  <c r="DV47" i="3"/>
  <c r="DV43" i="3"/>
  <c r="DV39" i="3"/>
  <c r="DV27" i="3"/>
  <c r="DV26" i="3"/>
  <c r="DV20" i="3"/>
  <c r="DV19" i="3"/>
  <c r="DV9" i="3"/>
  <c r="DV199" i="3"/>
  <c r="DV159" i="3"/>
  <c r="DV110" i="3"/>
  <c r="DV52" i="3"/>
  <c r="DV36" i="3"/>
  <c r="DV29" i="3"/>
  <c r="DV28" i="3"/>
  <c r="DV23" i="3"/>
  <c r="DV21" i="3"/>
  <c r="DV11" i="3"/>
  <c r="DW2" i="3"/>
  <c r="DV65" i="3"/>
  <c r="DV35" i="3"/>
  <c r="DV30" i="3"/>
  <c r="DV24" i="3"/>
  <c r="DV15" i="3"/>
  <c r="DV4" i="3"/>
  <c r="DV203" i="3"/>
  <c r="DV195" i="3"/>
  <c r="DV115" i="3"/>
  <c r="DV111" i="3"/>
  <c r="DV46" i="3"/>
  <c r="DV42" i="3"/>
  <c r="DV38" i="3"/>
  <c r="DV34" i="3"/>
  <c r="DV32" i="3"/>
  <c r="DV31" i="3"/>
  <c r="DV25" i="3"/>
  <c r="DV17" i="3"/>
  <c r="DV5" i="3"/>
  <c r="DW420" i="3" l="1"/>
  <c r="DW421" i="3"/>
  <c r="DW419" i="3"/>
  <c r="DW408" i="3"/>
  <c r="DW417" i="3"/>
  <c r="DW406" i="3"/>
  <c r="DW400" i="3"/>
  <c r="DW396" i="3"/>
  <c r="DW418" i="3"/>
  <c r="DW407" i="3"/>
  <c r="DW405" i="3"/>
  <c r="DW391" i="3"/>
  <c r="DW399" i="3"/>
  <c r="DW387" i="3"/>
  <c r="DW386" i="3"/>
  <c r="DW416" i="3"/>
  <c r="DW404" i="3"/>
  <c r="DW397" i="3"/>
  <c r="DW394" i="3"/>
  <c r="DW388" i="3"/>
  <c r="DW398" i="3"/>
  <c r="DW389" i="3"/>
  <c r="DW379" i="3"/>
  <c r="DW375" i="3"/>
  <c r="DW368" i="3"/>
  <c r="DW364" i="3"/>
  <c r="DW393" i="3"/>
  <c r="DW390" i="3"/>
  <c r="DW384" i="3"/>
  <c r="DW383" i="3"/>
  <c r="DW370" i="3"/>
  <c r="DW365" i="3"/>
  <c r="DW360" i="3"/>
  <c r="DW353" i="3"/>
  <c r="DW347" i="3"/>
  <c r="DW342" i="3"/>
  <c r="DW371" i="3"/>
  <c r="DW366" i="3"/>
  <c r="DW362" i="3"/>
  <c r="DW361" i="3"/>
  <c r="DW349" i="3"/>
  <c r="DW343" i="3"/>
  <c r="DW373" i="3"/>
  <c r="DW363" i="3"/>
  <c r="DW340" i="3"/>
  <c r="DW336" i="3"/>
  <c r="DW329" i="3"/>
  <c r="DW325" i="3"/>
  <c r="DW324" i="3"/>
  <c r="DW318" i="3"/>
  <c r="DW314" i="3"/>
  <c r="DW312" i="3"/>
  <c r="DW307" i="3"/>
  <c r="DW303" i="3"/>
  <c r="DW299" i="3"/>
  <c r="DW385" i="3"/>
  <c r="DW350" i="3"/>
  <c r="DW345" i="3"/>
  <c r="DW338" i="3"/>
  <c r="DW337" i="3"/>
  <c r="DW330" i="3"/>
  <c r="DW326" i="3"/>
  <c r="DW319" i="3"/>
  <c r="DW315" i="3"/>
  <c r="DW309" i="3"/>
  <c r="DW304" i="3"/>
  <c r="DW335" i="3"/>
  <c r="DW327" i="3"/>
  <c r="DW310" i="3"/>
  <c r="DW305" i="3"/>
  <c r="DW301" i="3"/>
  <c r="DW294" i="3"/>
  <c r="DW290" i="3"/>
  <c r="DW261" i="3"/>
  <c r="DW346" i="3"/>
  <c r="DW328" i="3"/>
  <c r="DW311" i="3"/>
  <c r="DW306" i="3"/>
  <c r="DW302" i="3"/>
  <c r="DW295" i="3"/>
  <c r="DW291" i="3"/>
  <c r="DW262" i="3"/>
  <c r="DW257" i="3"/>
  <c r="DW247" i="3"/>
  <c r="DW351" i="3"/>
  <c r="DW367" i="3"/>
  <c r="DW339" i="3"/>
  <c r="DW323" i="3"/>
  <c r="DW317" i="3"/>
  <c r="DW300" i="3"/>
  <c r="DW341" i="3"/>
  <c r="DW321" i="3"/>
  <c r="DW316" i="3"/>
  <c r="DW258" i="3"/>
  <c r="DW255" i="3"/>
  <c r="DW249" i="3"/>
  <c r="DW241" i="3"/>
  <c r="DW234" i="3"/>
  <c r="DW230" i="3"/>
  <c r="DW224" i="3"/>
  <c r="DW220" i="3"/>
  <c r="DW219" i="3"/>
  <c r="DW202" i="3"/>
  <c r="DW198" i="3"/>
  <c r="DW194" i="3"/>
  <c r="DW193" i="3"/>
  <c r="DW184" i="3"/>
  <c r="DW179" i="3"/>
  <c r="DW171" i="3"/>
  <c r="DW163" i="3"/>
  <c r="DW157" i="3"/>
  <c r="DW146" i="3"/>
  <c r="DW142" i="3"/>
  <c r="DW138" i="3"/>
  <c r="DW132" i="3"/>
  <c r="DW131" i="3"/>
  <c r="DW114" i="3"/>
  <c r="DW298" i="3"/>
  <c r="DW293" i="3"/>
  <c r="DW289" i="3"/>
  <c r="DW260" i="3"/>
  <c r="DW248" i="3"/>
  <c r="DW246" i="3"/>
  <c r="DW244" i="3"/>
  <c r="DW243" i="3"/>
  <c r="DW235" i="3"/>
  <c r="DW231" i="3"/>
  <c r="DW225" i="3"/>
  <c r="DW221" i="3"/>
  <c r="DW203" i="3"/>
  <c r="DW199" i="3"/>
  <c r="DW195" i="3"/>
  <c r="DW185" i="3"/>
  <c r="DW180" i="3"/>
  <c r="DW176" i="3"/>
  <c r="DW175" i="3"/>
  <c r="DW164" i="3"/>
  <c r="DW159" i="3"/>
  <c r="DW158" i="3"/>
  <c r="DW147" i="3"/>
  <c r="DW143" i="3"/>
  <c r="DW139" i="3"/>
  <c r="DW133" i="3"/>
  <c r="DW115" i="3"/>
  <c r="DW236" i="3"/>
  <c r="DW232" i="3"/>
  <c r="DW226" i="3"/>
  <c r="DW222" i="3"/>
  <c r="DW169" i="3"/>
  <c r="DW162" i="3"/>
  <c r="DW155" i="3"/>
  <c r="DW144" i="3"/>
  <c r="DW140" i="3"/>
  <c r="DW136" i="3"/>
  <c r="DW135" i="3"/>
  <c r="DW113" i="3"/>
  <c r="DW109" i="3"/>
  <c r="DW105" i="3"/>
  <c r="DW100" i="3"/>
  <c r="DW94" i="3"/>
  <c r="DW89" i="3"/>
  <c r="DW84" i="3"/>
  <c r="DW79" i="3"/>
  <c r="DW67" i="3"/>
  <c r="DW296" i="3"/>
  <c r="DW292" i="3"/>
  <c r="DW264" i="3"/>
  <c r="DW259" i="3"/>
  <c r="DW254" i="3"/>
  <c r="DW238" i="3"/>
  <c r="DW233" i="3"/>
  <c r="DW227" i="3"/>
  <c r="DW223" i="3"/>
  <c r="DW192" i="3"/>
  <c r="DW186" i="3"/>
  <c r="DW182" i="3"/>
  <c r="DW181" i="3"/>
  <c r="DW177" i="3"/>
  <c r="DW156" i="3"/>
  <c r="DW145" i="3"/>
  <c r="DW141" i="3"/>
  <c r="DW137" i="3"/>
  <c r="DW110" i="3"/>
  <c r="DW106" i="3"/>
  <c r="DW101" i="3"/>
  <c r="DW95" i="3"/>
  <c r="DW90" i="3"/>
  <c r="DW86" i="3"/>
  <c r="DW80" i="3"/>
  <c r="DW68" i="3"/>
  <c r="DW64" i="3"/>
  <c r="DW52" i="3"/>
  <c r="DW160" i="3"/>
  <c r="DW116" i="3"/>
  <c r="DW205" i="3"/>
  <c r="DW201" i="3"/>
  <c r="DW197" i="3"/>
  <c r="DW183" i="3"/>
  <c r="DW170" i="3"/>
  <c r="DW204" i="3"/>
  <c r="DW200" i="3"/>
  <c r="DW196" i="3"/>
  <c r="DW112" i="3"/>
  <c r="DW103" i="3"/>
  <c r="DW102" i="3"/>
  <c r="DW97" i="3"/>
  <c r="DW92" i="3"/>
  <c r="DW91" i="3"/>
  <c r="DW87" i="3"/>
  <c r="DW81" i="3"/>
  <c r="DW56" i="3"/>
  <c r="DW50" i="3"/>
  <c r="DW45" i="3"/>
  <c r="DW41" i="3"/>
  <c r="DW245" i="3"/>
  <c r="DW190" i="3"/>
  <c r="DW130" i="3"/>
  <c r="DW111" i="3"/>
  <c r="DW104" i="3"/>
  <c r="DW98" i="3"/>
  <c r="DW93" i="3"/>
  <c r="DW88" i="3"/>
  <c r="DW82" i="3"/>
  <c r="DW78" i="3"/>
  <c r="DW72" i="3"/>
  <c r="DW65" i="3"/>
  <c r="DW49" i="3"/>
  <c r="DW46" i="3"/>
  <c r="DW42" i="3"/>
  <c r="DW38" i="3"/>
  <c r="DW34" i="3"/>
  <c r="DW168" i="3"/>
  <c r="DW108" i="3"/>
  <c r="DW48" i="3"/>
  <c r="DW44" i="3"/>
  <c r="DW40" i="3"/>
  <c r="DW36" i="3"/>
  <c r="DW29" i="3"/>
  <c r="DW28" i="3"/>
  <c r="DX2" i="3"/>
  <c r="DW76" i="3"/>
  <c r="DW63" i="3"/>
  <c r="DW35" i="3"/>
  <c r="DW33" i="3"/>
  <c r="DW30" i="3"/>
  <c r="DW24" i="3"/>
  <c r="DW15" i="3"/>
  <c r="DW4" i="3"/>
  <c r="DW178" i="3"/>
  <c r="DW61" i="3"/>
  <c r="DW32" i="3"/>
  <c r="DW31" i="3"/>
  <c r="DW25" i="3"/>
  <c r="DW17" i="3"/>
  <c r="DW5" i="3"/>
  <c r="DW107" i="3"/>
  <c r="DW66" i="3"/>
  <c r="DW47" i="3"/>
  <c r="DW43" i="3"/>
  <c r="DW39" i="3"/>
  <c r="DW37" i="3"/>
  <c r="DW27" i="3"/>
  <c r="DW26" i="3"/>
  <c r="DW20" i="3"/>
  <c r="DW19" i="3"/>
  <c r="DW9" i="3"/>
  <c r="DW23" i="3"/>
  <c r="DW21" i="3"/>
  <c r="DW11" i="3"/>
  <c r="DX421" i="3" l="1"/>
  <c r="DX419" i="3"/>
  <c r="DX418" i="3"/>
  <c r="DX417" i="3"/>
  <c r="DX416" i="3"/>
  <c r="DX407" i="3"/>
  <c r="DX404" i="3"/>
  <c r="DX397" i="3"/>
  <c r="DX420" i="3"/>
  <c r="DX405" i="3"/>
  <c r="DX406" i="3"/>
  <c r="DX399" i="3"/>
  <c r="DX396" i="3"/>
  <c r="DX393" i="3"/>
  <c r="DX408" i="3"/>
  <c r="DX394" i="3"/>
  <c r="DX388" i="3"/>
  <c r="DX398" i="3"/>
  <c r="DX389" i="3"/>
  <c r="DX390" i="3"/>
  <c r="DX387" i="3"/>
  <c r="DX384" i="3"/>
  <c r="DX383" i="3"/>
  <c r="DX370" i="3"/>
  <c r="DX365" i="3"/>
  <c r="DX385" i="3"/>
  <c r="DX371" i="3"/>
  <c r="DX366" i="3"/>
  <c r="DX362" i="3"/>
  <c r="DX361" i="3"/>
  <c r="DX386" i="3"/>
  <c r="DX349" i="3"/>
  <c r="DX343" i="3"/>
  <c r="DX391" i="3"/>
  <c r="DX375" i="3"/>
  <c r="DX373" i="3"/>
  <c r="DX368" i="3"/>
  <c r="DX367" i="3"/>
  <c r="DX364" i="3"/>
  <c r="DX363" i="3"/>
  <c r="DX350" i="3"/>
  <c r="DX345" i="3"/>
  <c r="DX340" i="3"/>
  <c r="DX400" i="3"/>
  <c r="DX379" i="3"/>
  <c r="DX338" i="3"/>
  <c r="DX337" i="3"/>
  <c r="DX330" i="3"/>
  <c r="DX326" i="3"/>
  <c r="DX319" i="3"/>
  <c r="DX315" i="3"/>
  <c r="DX309" i="3"/>
  <c r="DX304" i="3"/>
  <c r="DX300" i="3"/>
  <c r="DX353" i="3"/>
  <c r="DX351" i="3"/>
  <c r="DX347" i="3"/>
  <c r="DX346" i="3"/>
  <c r="DX342" i="3"/>
  <c r="DX341" i="3"/>
  <c r="DX339" i="3"/>
  <c r="DX327" i="3"/>
  <c r="DX321" i="3"/>
  <c r="DX316" i="3"/>
  <c r="DX310" i="3"/>
  <c r="DX305" i="3"/>
  <c r="DX301" i="3"/>
  <c r="DX329" i="3"/>
  <c r="DX328" i="3"/>
  <c r="DX325" i="3"/>
  <c r="DX312" i="3"/>
  <c r="DX311" i="3"/>
  <c r="DX307" i="3"/>
  <c r="DX306" i="3"/>
  <c r="DX303" i="3"/>
  <c r="DX302" i="3"/>
  <c r="DX299" i="3"/>
  <c r="DX295" i="3"/>
  <c r="DX291" i="3"/>
  <c r="DX262" i="3"/>
  <c r="DX257" i="3"/>
  <c r="DX360" i="3"/>
  <c r="DX296" i="3"/>
  <c r="DX292" i="3"/>
  <c r="DX264" i="3"/>
  <c r="DX259" i="3"/>
  <c r="DX258" i="3"/>
  <c r="DX248" i="3"/>
  <c r="DX323" i="3"/>
  <c r="DX317" i="3"/>
  <c r="DX324" i="3"/>
  <c r="DX318" i="3"/>
  <c r="DX314" i="3"/>
  <c r="DX336" i="3"/>
  <c r="DX298" i="3"/>
  <c r="DX293" i="3"/>
  <c r="DX289" i="3"/>
  <c r="DX260" i="3"/>
  <c r="DX246" i="3"/>
  <c r="DX244" i="3"/>
  <c r="DX243" i="3"/>
  <c r="DX235" i="3"/>
  <c r="DX231" i="3"/>
  <c r="DX225" i="3"/>
  <c r="DX221" i="3"/>
  <c r="DX203" i="3"/>
  <c r="DX199" i="3"/>
  <c r="DX195" i="3"/>
  <c r="DX185" i="3"/>
  <c r="DX180" i="3"/>
  <c r="DX176" i="3"/>
  <c r="DX175" i="3"/>
  <c r="DX164" i="3"/>
  <c r="DX159" i="3"/>
  <c r="DX158" i="3"/>
  <c r="DX147" i="3"/>
  <c r="DX143" i="3"/>
  <c r="DX139" i="3"/>
  <c r="DX133" i="3"/>
  <c r="DX115" i="3"/>
  <c r="DX294" i="3"/>
  <c r="DX290" i="3"/>
  <c r="DX245" i="3"/>
  <c r="DX236" i="3"/>
  <c r="DX232" i="3"/>
  <c r="DX226" i="3"/>
  <c r="DX222" i="3"/>
  <c r="DX204" i="3"/>
  <c r="DX200" i="3"/>
  <c r="DX196" i="3"/>
  <c r="DX186" i="3"/>
  <c r="DX182" i="3"/>
  <c r="DX181" i="3"/>
  <c r="DX177" i="3"/>
  <c r="DX168" i="3"/>
  <c r="DX160" i="3"/>
  <c r="DX155" i="3"/>
  <c r="DX144" i="3"/>
  <c r="DX140" i="3"/>
  <c r="DX136" i="3"/>
  <c r="DX135" i="3"/>
  <c r="DX116" i="3"/>
  <c r="DX254" i="3"/>
  <c r="DX247" i="3"/>
  <c r="DX241" i="3"/>
  <c r="DX238" i="3"/>
  <c r="DX234" i="3"/>
  <c r="DX233" i="3"/>
  <c r="DX230" i="3"/>
  <c r="DX227" i="3"/>
  <c r="DX224" i="3"/>
  <c r="DX223" i="3"/>
  <c r="DX220" i="3"/>
  <c r="DX193" i="3"/>
  <c r="DX192" i="3"/>
  <c r="DX157" i="3"/>
  <c r="DX156" i="3"/>
  <c r="DX146" i="3"/>
  <c r="DX145" i="3"/>
  <c r="DX142" i="3"/>
  <c r="DX141" i="3"/>
  <c r="DX138" i="3"/>
  <c r="DX137" i="3"/>
  <c r="DX132" i="3"/>
  <c r="DX114" i="3"/>
  <c r="DX110" i="3"/>
  <c r="DX106" i="3"/>
  <c r="DX101" i="3"/>
  <c r="DX95" i="3"/>
  <c r="DX90" i="3"/>
  <c r="DX86" i="3"/>
  <c r="DX80" i="3"/>
  <c r="DX68" i="3"/>
  <c r="DX64" i="3"/>
  <c r="DX190" i="3"/>
  <c r="DX184" i="3"/>
  <c r="DX183" i="3"/>
  <c r="DX179" i="3"/>
  <c r="DX178" i="3"/>
  <c r="DX111" i="3"/>
  <c r="DX107" i="3"/>
  <c r="DX103" i="3"/>
  <c r="DX102" i="3"/>
  <c r="DX97" i="3"/>
  <c r="DX92" i="3"/>
  <c r="DX91" i="3"/>
  <c r="DX87" i="3"/>
  <c r="DX81" i="3"/>
  <c r="DX72" i="3"/>
  <c r="DX65" i="3"/>
  <c r="DX56" i="3"/>
  <c r="DX255" i="3"/>
  <c r="DX205" i="3"/>
  <c r="DX201" i="3"/>
  <c r="DX197" i="3"/>
  <c r="DX170" i="3"/>
  <c r="DX169" i="3"/>
  <c r="DX163" i="3"/>
  <c r="DX219" i="3"/>
  <c r="DX202" i="3"/>
  <c r="DX198" i="3"/>
  <c r="DX194" i="3"/>
  <c r="DX171" i="3"/>
  <c r="DX130" i="3"/>
  <c r="DX105" i="3"/>
  <c r="DX104" i="3"/>
  <c r="DX100" i="3"/>
  <c r="DX98" i="3"/>
  <c r="DX94" i="3"/>
  <c r="DX93" i="3"/>
  <c r="DX89" i="3"/>
  <c r="DX88" i="3"/>
  <c r="DX84" i="3"/>
  <c r="DX82" i="3"/>
  <c r="DX79" i="3"/>
  <c r="DX78" i="3"/>
  <c r="DX49" i="3"/>
  <c r="DX46" i="3"/>
  <c r="DX42" i="3"/>
  <c r="DX38" i="3"/>
  <c r="DX335" i="3"/>
  <c r="DX249" i="3"/>
  <c r="DX131" i="3"/>
  <c r="DX113" i="3"/>
  <c r="DX108" i="3"/>
  <c r="DX76" i="3"/>
  <c r="DX67" i="3"/>
  <c r="DX66" i="3"/>
  <c r="DX63" i="3"/>
  <c r="DX52" i="3"/>
  <c r="DX47" i="3"/>
  <c r="DX43" i="3"/>
  <c r="DX39" i="3"/>
  <c r="DX35" i="3"/>
  <c r="DX109" i="3"/>
  <c r="DX33" i="3"/>
  <c r="DX30" i="3"/>
  <c r="DX24" i="3"/>
  <c r="DX61" i="3"/>
  <c r="DX32" i="3"/>
  <c r="DX31" i="3"/>
  <c r="DX25" i="3"/>
  <c r="DX17" i="3"/>
  <c r="DX5" i="3"/>
  <c r="DX50" i="3"/>
  <c r="DX37" i="3"/>
  <c r="DX34" i="3"/>
  <c r="DX27" i="3"/>
  <c r="DX26" i="3"/>
  <c r="DX20" i="3"/>
  <c r="DX19" i="3"/>
  <c r="DX9" i="3"/>
  <c r="DX261" i="3"/>
  <c r="DX162" i="3"/>
  <c r="DX112" i="3"/>
  <c r="DX48" i="3"/>
  <c r="DX45" i="3"/>
  <c r="DX44" i="3"/>
  <c r="DX41" i="3"/>
  <c r="DX40" i="3"/>
  <c r="DX36" i="3"/>
  <c r="DX29" i="3"/>
  <c r="DX28" i="3"/>
  <c r="DX23" i="3"/>
  <c r="DX21" i="3"/>
  <c r="DX11" i="3"/>
  <c r="DY2" i="3"/>
  <c r="DX15" i="3"/>
  <c r="DX4" i="3"/>
  <c r="DY421" i="3" l="1"/>
  <c r="DY418" i="3"/>
  <c r="DY420" i="3"/>
  <c r="DY419" i="3"/>
  <c r="DY407" i="3"/>
  <c r="DY416" i="3"/>
  <c r="DY405" i="3"/>
  <c r="DY398" i="3"/>
  <c r="DY417" i="3"/>
  <c r="DY406" i="3"/>
  <c r="DY399" i="3"/>
  <c r="DY404" i="3"/>
  <c r="DY394" i="3"/>
  <c r="DY397" i="3"/>
  <c r="DY396" i="3"/>
  <c r="DY389" i="3"/>
  <c r="DY400" i="3"/>
  <c r="DY393" i="3"/>
  <c r="DY390" i="3"/>
  <c r="DY385" i="3"/>
  <c r="DY371" i="3"/>
  <c r="DY366" i="3"/>
  <c r="DY362" i="3"/>
  <c r="DY361" i="3"/>
  <c r="DY391" i="3"/>
  <c r="DY386" i="3"/>
  <c r="DY373" i="3"/>
  <c r="DY367" i="3"/>
  <c r="DY363" i="3"/>
  <c r="DY387" i="3"/>
  <c r="DY375" i="3"/>
  <c r="DY370" i="3"/>
  <c r="DY368" i="3"/>
  <c r="DY365" i="3"/>
  <c r="DY364" i="3"/>
  <c r="DY350" i="3"/>
  <c r="DY345" i="3"/>
  <c r="DY384" i="3"/>
  <c r="DY351" i="3"/>
  <c r="DY346" i="3"/>
  <c r="DY341" i="3"/>
  <c r="DY408" i="3"/>
  <c r="DY383" i="3"/>
  <c r="DY353" i="3"/>
  <c r="DY349" i="3"/>
  <c r="DY347" i="3"/>
  <c r="DY343" i="3"/>
  <c r="DY342" i="3"/>
  <c r="DY339" i="3"/>
  <c r="DY327" i="3"/>
  <c r="DY321" i="3"/>
  <c r="DY316" i="3"/>
  <c r="DY310" i="3"/>
  <c r="DY305" i="3"/>
  <c r="DY301" i="3"/>
  <c r="DY335" i="3"/>
  <c r="DY328" i="3"/>
  <c r="DY323" i="3"/>
  <c r="DY317" i="3"/>
  <c r="DY311" i="3"/>
  <c r="DY306" i="3"/>
  <c r="DY302" i="3"/>
  <c r="DY388" i="3"/>
  <c r="DY360" i="3"/>
  <c r="DY296" i="3"/>
  <c r="DY292" i="3"/>
  <c r="DY264" i="3"/>
  <c r="DY259" i="3"/>
  <c r="DY258" i="3"/>
  <c r="DY340" i="3"/>
  <c r="DY338" i="3"/>
  <c r="DY324" i="3"/>
  <c r="DY319" i="3"/>
  <c r="DY318" i="3"/>
  <c r="DY315" i="3"/>
  <c r="DY314" i="3"/>
  <c r="DY298" i="3"/>
  <c r="DY293" i="3"/>
  <c r="DY289" i="3"/>
  <c r="DY260" i="3"/>
  <c r="DY249" i="3"/>
  <c r="DY245" i="3"/>
  <c r="DY379" i="3"/>
  <c r="DY329" i="3"/>
  <c r="DY325" i="3"/>
  <c r="DY312" i="3"/>
  <c r="DY307" i="3"/>
  <c r="DY326" i="3"/>
  <c r="DY303" i="3"/>
  <c r="DY304" i="3"/>
  <c r="DY299" i="3"/>
  <c r="DY295" i="3"/>
  <c r="DY294" i="3"/>
  <c r="DY291" i="3"/>
  <c r="DY290" i="3"/>
  <c r="DY262" i="3"/>
  <c r="DY261" i="3"/>
  <c r="DY257" i="3"/>
  <c r="DY248" i="3"/>
  <c r="DY236" i="3"/>
  <c r="DY232" i="3"/>
  <c r="DY226" i="3"/>
  <c r="DY222" i="3"/>
  <c r="DY204" i="3"/>
  <c r="DY200" i="3"/>
  <c r="DY196" i="3"/>
  <c r="DY186" i="3"/>
  <c r="DY182" i="3"/>
  <c r="DY181" i="3"/>
  <c r="DY177" i="3"/>
  <c r="DY168" i="3"/>
  <c r="DY160" i="3"/>
  <c r="DY155" i="3"/>
  <c r="DY144" i="3"/>
  <c r="DY140" i="3"/>
  <c r="DY136" i="3"/>
  <c r="DY135" i="3"/>
  <c r="DY116" i="3"/>
  <c r="DY336" i="3"/>
  <c r="DY309" i="3"/>
  <c r="DY254" i="3"/>
  <c r="DY247" i="3"/>
  <c r="DY238" i="3"/>
  <c r="DY233" i="3"/>
  <c r="DY227" i="3"/>
  <c r="DY223" i="3"/>
  <c r="DY205" i="3"/>
  <c r="DY201" i="3"/>
  <c r="DY197" i="3"/>
  <c r="DY192" i="3"/>
  <c r="DY190" i="3"/>
  <c r="DY183" i="3"/>
  <c r="DY178" i="3"/>
  <c r="DY170" i="3"/>
  <c r="DY169" i="3"/>
  <c r="DY162" i="3"/>
  <c r="DY156" i="3"/>
  <c r="DY145" i="3"/>
  <c r="DY141" i="3"/>
  <c r="DY137" i="3"/>
  <c r="DY130" i="3"/>
  <c r="DY185" i="3"/>
  <c r="DY184" i="3"/>
  <c r="DY180" i="3"/>
  <c r="DY179" i="3"/>
  <c r="DY176" i="3"/>
  <c r="DY111" i="3"/>
  <c r="DY107" i="3"/>
  <c r="DY103" i="3"/>
  <c r="DY102" i="3"/>
  <c r="DY97" i="3"/>
  <c r="DY92" i="3"/>
  <c r="DY91" i="3"/>
  <c r="DY87" i="3"/>
  <c r="DY81" i="3"/>
  <c r="DY72" i="3"/>
  <c r="DY65" i="3"/>
  <c r="DY255" i="3"/>
  <c r="DY219" i="3"/>
  <c r="DY203" i="3"/>
  <c r="DY202" i="3"/>
  <c r="DY199" i="3"/>
  <c r="DY198" i="3"/>
  <c r="DY195" i="3"/>
  <c r="DY194" i="3"/>
  <c r="DY175" i="3"/>
  <c r="DY171" i="3"/>
  <c r="DY131" i="3"/>
  <c r="DY115" i="3"/>
  <c r="DY112" i="3"/>
  <c r="DY108" i="3"/>
  <c r="DY104" i="3"/>
  <c r="DY98" i="3"/>
  <c r="DY93" i="3"/>
  <c r="DY88" i="3"/>
  <c r="DY82" i="3"/>
  <c r="DY78" i="3"/>
  <c r="DY76" i="3"/>
  <c r="DY66" i="3"/>
  <c r="DY61" i="3"/>
  <c r="DY49" i="3"/>
  <c r="DY300" i="3"/>
  <c r="DY246" i="3"/>
  <c r="DY164" i="3"/>
  <c r="DY157" i="3"/>
  <c r="DY146" i="3"/>
  <c r="DY142" i="3"/>
  <c r="DY138" i="3"/>
  <c r="DY133" i="3"/>
  <c r="DY330" i="3"/>
  <c r="DY241" i="3"/>
  <c r="DY234" i="3"/>
  <c r="DY230" i="3"/>
  <c r="DY224" i="3"/>
  <c r="DY220" i="3"/>
  <c r="DY193" i="3"/>
  <c r="DY113" i="3"/>
  <c r="DY110" i="3"/>
  <c r="DY109" i="3"/>
  <c r="DY68" i="3"/>
  <c r="DY67" i="3"/>
  <c r="DY64" i="3"/>
  <c r="DY63" i="3"/>
  <c r="DY52" i="3"/>
  <c r="DY47" i="3"/>
  <c r="DY43" i="3"/>
  <c r="DY39" i="3"/>
  <c r="DY235" i="3"/>
  <c r="DY225" i="3"/>
  <c r="DY159" i="3"/>
  <c r="DY158" i="3"/>
  <c r="DY143" i="3"/>
  <c r="DY132" i="3"/>
  <c r="DY114" i="3"/>
  <c r="DY48" i="3"/>
  <c r="DY44" i="3"/>
  <c r="DY40" i="3"/>
  <c r="DY36" i="3"/>
  <c r="DY32" i="3"/>
  <c r="DY244" i="3"/>
  <c r="DY139" i="3"/>
  <c r="DY35" i="3"/>
  <c r="DY31" i="3"/>
  <c r="DY25" i="3"/>
  <c r="DY231" i="3"/>
  <c r="DY105" i="3"/>
  <c r="DY101" i="3"/>
  <c r="DY95" i="3"/>
  <c r="DY89" i="3"/>
  <c r="DY84" i="3"/>
  <c r="DY79" i="3"/>
  <c r="DY50" i="3"/>
  <c r="DY37" i="3"/>
  <c r="DY34" i="3"/>
  <c r="DY27" i="3"/>
  <c r="DY26" i="3"/>
  <c r="DY20" i="3"/>
  <c r="DY19" i="3"/>
  <c r="DY9" i="3"/>
  <c r="DY337" i="3"/>
  <c r="DY147" i="3"/>
  <c r="DY46" i="3"/>
  <c r="DY45" i="3"/>
  <c r="DY42" i="3"/>
  <c r="DY41" i="3"/>
  <c r="DY38" i="3"/>
  <c r="DY29" i="3"/>
  <c r="DY28" i="3"/>
  <c r="DY23" i="3"/>
  <c r="DY21" i="3"/>
  <c r="DY11" i="3"/>
  <c r="DZ2" i="3"/>
  <c r="DY243" i="3"/>
  <c r="DY221" i="3"/>
  <c r="DY163" i="3"/>
  <c r="DY106" i="3"/>
  <c r="DY100" i="3"/>
  <c r="DY94" i="3"/>
  <c r="DY90" i="3"/>
  <c r="DY86" i="3"/>
  <c r="DY80" i="3"/>
  <c r="DY56" i="3"/>
  <c r="DY33" i="3"/>
  <c r="DY30" i="3"/>
  <c r="DY24" i="3"/>
  <c r="DY15" i="3"/>
  <c r="DY4" i="3"/>
  <c r="DY17" i="3"/>
  <c r="DY5" i="3"/>
  <c r="DZ419" i="3" l="1"/>
  <c r="DZ420" i="3"/>
  <c r="DZ418" i="3"/>
  <c r="DZ407" i="3"/>
  <c r="DZ421" i="3"/>
  <c r="DZ416" i="3"/>
  <c r="DZ408" i="3"/>
  <c r="DZ406" i="3"/>
  <c r="DZ399" i="3"/>
  <c r="DZ404" i="3"/>
  <c r="DZ400" i="3"/>
  <c r="DZ398" i="3"/>
  <c r="DZ405" i="3"/>
  <c r="DZ393" i="3"/>
  <c r="DZ390" i="3"/>
  <c r="DZ417" i="3"/>
  <c r="DZ391" i="3"/>
  <c r="DZ387" i="3"/>
  <c r="DZ386" i="3"/>
  <c r="DZ394" i="3"/>
  <c r="DZ373" i="3"/>
  <c r="DZ367" i="3"/>
  <c r="DZ363" i="3"/>
  <c r="DZ397" i="3"/>
  <c r="DZ379" i="3"/>
  <c r="DZ375" i="3"/>
  <c r="DZ368" i="3"/>
  <c r="DZ364" i="3"/>
  <c r="DZ396" i="3"/>
  <c r="DZ389" i="3"/>
  <c r="DZ384" i="3"/>
  <c r="DZ371" i="3"/>
  <c r="DZ366" i="3"/>
  <c r="DZ362" i="3"/>
  <c r="DZ361" i="3"/>
  <c r="DZ351" i="3"/>
  <c r="DZ346" i="3"/>
  <c r="DZ341" i="3"/>
  <c r="DZ388" i="3"/>
  <c r="DZ385" i="3"/>
  <c r="DZ383" i="3"/>
  <c r="DZ360" i="3"/>
  <c r="DZ353" i="3"/>
  <c r="DZ347" i="3"/>
  <c r="DZ342" i="3"/>
  <c r="DZ370" i="3"/>
  <c r="DZ350" i="3"/>
  <c r="DZ345" i="3"/>
  <c r="DZ335" i="3"/>
  <c r="DZ328" i="3"/>
  <c r="DZ323" i="3"/>
  <c r="DZ317" i="3"/>
  <c r="DZ311" i="3"/>
  <c r="DZ306" i="3"/>
  <c r="DZ302" i="3"/>
  <c r="DZ298" i="3"/>
  <c r="DZ336" i="3"/>
  <c r="DZ329" i="3"/>
  <c r="DZ325" i="3"/>
  <c r="DZ324" i="3"/>
  <c r="DZ318" i="3"/>
  <c r="DZ314" i="3"/>
  <c r="DZ312" i="3"/>
  <c r="DZ307" i="3"/>
  <c r="DZ303" i="3"/>
  <c r="DZ340" i="3"/>
  <c r="DZ338" i="3"/>
  <c r="DZ319" i="3"/>
  <c r="DZ315" i="3"/>
  <c r="DZ293" i="3"/>
  <c r="DZ289" i="3"/>
  <c r="DZ260" i="3"/>
  <c r="DZ343" i="3"/>
  <c r="DZ339" i="3"/>
  <c r="DZ337" i="3"/>
  <c r="DZ321" i="3"/>
  <c r="DZ316" i="3"/>
  <c r="DZ300" i="3"/>
  <c r="DZ294" i="3"/>
  <c r="DZ290" i="3"/>
  <c r="DZ261" i="3"/>
  <c r="DZ255" i="3"/>
  <c r="DZ254" i="3"/>
  <c r="DZ246" i="3"/>
  <c r="DZ365" i="3"/>
  <c r="DZ349" i="3"/>
  <c r="DZ327" i="3"/>
  <c r="DZ310" i="3"/>
  <c r="DZ305" i="3"/>
  <c r="DZ304" i="3"/>
  <c r="DZ301" i="3"/>
  <c r="DZ299" i="3"/>
  <c r="DZ295" i="3"/>
  <c r="DZ291" i="3"/>
  <c r="DZ262" i="3"/>
  <c r="DZ330" i="3"/>
  <c r="DZ309" i="3"/>
  <c r="DZ296" i="3"/>
  <c r="DZ292" i="3"/>
  <c r="DZ264" i="3"/>
  <c r="DZ259" i="3"/>
  <c r="DZ258" i="3"/>
  <c r="DZ257" i="3"/>
  <c r="DZ247" i="3"/>
  <c r="DZ245" i="3"/>
  <c r="DZ238" i="3"/>
  <c r="DZ233" i="3"/>
  <c r="DZ227" i="3"/>
  <c r="DZ223" i="3"/>
  <c r="DZ205" i="3"/>
  <c r="DZ201" i="3"/>
  <c r="DZ197" i="3"/>
  <c r="DZ192" i="3"/>
  <c r="DZ190" i="3"/>
  <c r="DZ183" i="3"/>
  <c r="DZ178" i="3"/>
  <c r="DZ170" i="3"/>
  <c r="DZ169" i="3"/>
  <c r="DZ162" i="3"/>
  <c r="DZ156" i="3"/>
  <c r="DZ145" i="3"/>
  <c r="DZ141" i="3"/>
  <c r="DZ137" i="3"/>
  <c r="DZ130" i="3"/>
  <c r="DZ326" i="3"/>
  <c r="DZ241" i="3"/>
  <c r="DZ234" i="3"/>
  <c r="DZ230" i="3"/>
  <c r="DZ224" i="3"/>
  <c r="DZ220" i="3"/>
  <c r="DZ219" i="3"/>
  <c r="DZ202" i="3"/>
  <c r="DZ198" i="3"/>
  <c r="DZ194" i="3"/>
  <c r="DZ193" i="3"/>
  <c r="DZ184" i="3"/>
  <c r="DZ179" i="3"/>
  <c r="DZ171" i="3"/>
  <c r="DZ163" i="3"/>
  <c r="DZ157" i="3"/>
  <c r="DZ146" i="3"/>
  <c r="DZ142" i="3"/>
  <c r="DZ138" i="3"/>
  <c r="DZ132" i="3"/>
  <c r="DZ131" i="3"/>
  <c r="DZ203" i="3"/>
  <c r="DZ199" i="3"/>
  <c r="DZ195" i="3"/>
  <c r="DZ186" i="3"/>
  <c r="DZ182" i="3"/>
  <c r="DZ181" i="3"/>
  <c r="DZ177" i="3"/>
  <c r="DZ175" i="3"/>
  <c r="DZ115" i="3"/>
  <c r="DZ112" i="3"/>
  <c r="DZ108" i="3"/>
  <c r="DZ104" i="3"/>
  <c r="DZ98" i="3"/>
  <c r="DZ93" i="3"/>
  <c r="DZ88" i="3"/>
  <c r="DZ82" i="3"/>
  <c r="DZ78" i="3"/>
  <c r="DZ76" i="3"/>
  <c r="DZ66" i="3"/>
  <c r="DZ249" i="3"/>
  <c r="DZ244" i="3"/>
  <c r="DZ204" i="3"/>
  <c r="DZ200" i="3"/>
  <c r="DZ196" i="3"/>
  <c r="DZ164" i="3"/>
  <c r="DZ159" i="3"/>
  <c r="DZ116" i="3"/>
  <c r="DZ113" i="3"/>
  <c r="DZ109" i="3"/>
  <c r="DZ105" i="3"/>
  <c r="DZ100" i="3"/>
  <c r="DZ94" i="3"/>
  <c r="DZ89" i="3"/>
  <c r="DZ84" i="3"/>
  <c r="DZ79" i="3"/>
  <c r="DZ67" i="3"/>
  <c r="DZ63" i="3"/>
  <c r="DZ50" i="3"/>
  <c r="DZ180" i="3"/>
  <c r="DZ155" i="3"/>
  <c r="DZ144" i="3"/>
  <c r="DZ140" i="3"/>
  <c r="DZ136" i="3"/>
  <c r="DZ236" i="3"/>
  <c r="DZ232" i="3"/>
  <c r="DZ226" i="3"/>
  <c r="DZ222" i="3"/>
  <c r="DZ168" i="3"/>
  <c r="DZ158" i="3"/>
  <c r="DZ147" i="3"/>
  <c r="DZ143" i="3"/>
  <c r="DZ139" i="3"/>
  <c r="DZ111" i="3"/>
  <c r="DZ107" i="3"/>
  <c r="DZ235" i="3"/>
  <c r="DZ225" i="3"/>
  <c r="DZ185" i="3"/>
  <c r="DZ114" i="3"/>
  <c r="DZ72" i="3"/>
  <c r="DZ65" i="3"/>
  <c r="DZ48" i="3"/>
  <c r="DZ44" i="3"/>
  <c r="DZ40" i="3"/>
  <c r="DZ248" i="3"/>
  <c r="DZ176" i="3"/>
  <c r="DZ110" i="3"/>
  <c r="DZ61" i="3"/>
  <c r="DZ45" i="3"/>
  <c r="DZ41" i="3"/>
  <c r="DZ37" i="3"/>
  <c r="DZ33" i="3"/>
  <c r="DZ231" i="3"/>
  <c r="DZ160" i="3"/>
  <c r="DZ133" i="3"/>
  <c r="DZ101" i="3"/>
  <c r="DZ95" i="3"/>
  <c r="DZ52" i="3"/>
  <c r="DZ34" i="3"/>
  <c r="DZ32" i="3"/>
  <c r="DZ27" i="3"/>
  <c r="DZ26" i="3"/>
  <c r="DZ20" i="3"/>
  <c r="DZ19" i="3"/>
  <c r="DZ9" i="3"/>
  <c r="DZ103" i="3"/>
  <c r="DZ91" i="3"/>
  <c r="DZ87" i="3"/>
  <c r="DZ81" i="3"/>
  <c r="DZ68" i="3"/>
  <c r="DZ46" i="3"/>
  <c r="DZ42" i="3"/>
  <c r="DZ38" i="3"/>
  <c r="DZ29" i="3"/>
  <c r="DZ28" i="3"/>
  <c r="DZ23" i="3"/>
  <c r="DZ21" i="3"/>
  <c r="DZ11" i="3"/>
  <c r="EA2" i="3"/>
  <c r="DZ243" i="3"/>
  <c r="DZ221" i="3"/>
  <c r="DZ106" i="3"/>
  <c r="DZ90" i="3"/>
  <c r="DZ86" i="3"/>
  <c r="DZ80" i="3"/>
  <c r="DZ56" i="3"/>
  <c r="DZ47" i="3"/>
  <c r="DZ43" i="3"/>
  <c r="DZ39" i="3"/>
  <c r="DZ36" i="3"/>
  <c r="DZ30" i="3"/>
  <c r="DZ24" i="3"/>
  <c r="DZ15" i="3"/>
  <c r="DZ4" i="3"/>
  <c r="DZ135" i="3"/>
  <c r="DZ102" i="3"/>
  <c r="DZ97" i="3"/>
  <c r="DZ92" i="3"/>
  <c r="DZ64" i="3"/>
  <c r="DZ49" i="3"/>
  <c r="DZ35" i="3"/>
  <c r="DZ31" i="3"/>
  <c r="DZ25" i="3"/>
  <c r="DZ17" i="3"/>
  <c r="DZ5" i="3"/>
  <c r="EA420" i="3" l="1"/>
  <c r="EA421" i="3"/>
  <c r="EA408" i="3"/>
  <c r="EA406" i="3"/>
  <c r="EA419" i="3"/>
  <c r="EA417" i="3"/>
  <c r="EA400" i="3"/>
  <c r="EA396" i="3"/>
  <c r="EA418" i="3"/>
  <c r="EA407" i="3"/>
  <c r="EA416" i="3"/>
  <c r="EA397" i="3"/>
  <c r="EA391" i="3"/>
  <c r="EA404" i="3"/>
  <c r="EA398" i="3"/>
  <c r="EA387" i="3"/>
  <c r="EA386" i="3"/>
  <c r="EA388" i="3"/>
  <c r="EA393" i="3"/>
  <c r="EA379" i="3"/>
  <c r="EA375" i="3"/>
  <c r="EA368" i="3"/>
  <c r="EA364" i="3"/>
  <c r="EA405" i="3"/>
  <c r="EA384" i="3"/>
  <c r="EA383" i="3"/>
  <c r="EA370" i="3"/>
  <c r="EA365" i="3"/>
  <c r="EA385" i="3"/>
  <c r="EA373" i="3"/>
  <c r="EA367" i="3"/>
  <c r="EA363" i="3"/>
  <c r="EA360" i="3"/>
  <c r="EA353" i="3"/>
  <c r="EA347" i="3"/>
  <c r="EA342" i="3"/>
  <c r="EA349" i="3"/>
  <c r="EA343" i="3"/>
  <c r="EA394" i="3"/>
  <c r="EA389" i="3"/>
  <c r="EA366" i="3"/>
  <c r="EA351" i="3"/>
  <c r="EA346" i="3"/>
  <c r="EA341" i="3"/>
  <c r="EA336" i="3"/>
  <c r="EA329" i="3"/>
  <c r="EA325" i="3"/>
  <c r="EA324" i="3"/>
  <c r="EA318" i="3"/>
  <c r="EA314" i="3"/>
  <c r="EA312" i="3"/>
  <c r="EA307" i="3"/>
  <c r="EA303" i="3"/>
  <c r="EA299" i="3"/>
  <c r="EA390" i="3"/>
  <c r="EA361" i="3"/>
  <c r="EA340" i="3"/>
  <c r="EA338" i="3"/>
  <c r="EA337" i="3"/>
  <c r="EA330" i="3"/>
  <c r="EA326" i="3"/>
  <c r="EA319" i="3"/>
  <c r="EA315" i="3"/>
  <c r="EA309" i="3"/>
  <c r="EA304" i="3"/>
  <c r="EA399" i="3"/>
  <c r="EA371" i="3"/>
  <c r="EA339" i="3"/>
  <c r="EA321" i="3"/>
  <c r="EA316" i="3"/>
  <c r="EA300" i="3"/>
  <c r="EA298" i="3"/>
  <c r="EA294" i="3"/>
  <c r="EA290" i="3"/>
  <c r="EA261" i="3"/>
  <c r="EA350" i="3"/>
  <c r="EA323" i="3"/>
  <c r="EA317" i="3"/>
  <c r="EA295" i="3"/>
  <c r="EA291" i="3"/>
  <c r="EA262" i="3"/>
  <c r="EA257" i="3"/>
  <c r="EA247" i="3"/>
  <c r="EA362" i="3"/>
  <c r="EA327" i="3"/>
  <c r="EA335" i="3"/>
  <c r="EA306" i="3"/>
  <c r="EA296" i="3"/>
  <c r="EA292" i="3"/>
  <c r="EA264" i="3"/>
  <c r="EA328" i="3"/>
  <c r="EA311" i="3"/>
  <c r="EA293" i="3"/>
  <c r="EA289" i="3"/>
  <c r="EA260" i="3"/>
  <c r="EA305" i="3"/>
  <c r="EA254" i="3"/>
  <c r="EA241" i="3"/>
  <c r="EA234" i="3"/>
  <c r="EA230" i="3"/>
  <c r="EA224" i="3"/>
  <c r="EA220" i="3"/>
  <c r="EA219" i="3"/>
  <c r="EA202" i="3"/>
  <c r="EA198" i="3"/>
  <c r="EA194" i="3"/>
  <c r="EA193" i="3"/>
  <c r="EA184" i="3"/>
  <c r="EA179" i="3"/>
  <c r="EA171" i="3"/>
  <c r="EA163" i="3"/>
  <c r="EA157" i="3"/>
  <c r="EA146" i="3"/>
  <c r="EA142" i="3"/>
  <c r="EA138" i="3"/>
  <c r="EA132" i="3"/>
  <c r="EA131" i="3"/>
  <c r="EA114" i="3"/>
  <c r="EA310" i="3"/>
  <c r="EA301" i="3"/>
  <c r="EA259" i="3"/>
  <c r="EA255" i="3"/>
  <c r="EA249" i="3"/>
  <c r="EA244" i="3"/>
  <c r="EA243" i="3"/>
  <c r="EA235" i="3"/>
  <c r="EA231" i="3"/>
  <c r="EA225" i="3"/>
  <c r="EA221" i="3"/>
  <c r="EA203" i="3"/>
  <c r="EA199" i="3"/>
  <c r="EA195" i="3"/>
  <c r="EA185" i="3"/>
  <c r="EA180" i="3"/>
  <c r="EA176" i="3"/>
  <c r="EA175" i="3"/>
  <c r="EA164" i="3"/>
  <c r="EA159" i="3"/>
  <c r="EA158" i="3"/>
  <c r="EA147" i="3"/>
  <c r="EA143" i="3"/>
  <c r="EA139" i="3"/>
  <c r="EA133" i="3"/>
  <c r="EA115" i="3"/>
  <c r="EA204" i="3"/>
  <c r="EA200" i="3"/>
  <c r="EA196" i="3"/>
  <c r="EA190" i="3"/>
  <c r="EA183" i="3"/>
  <c r="EA178" i="3"/>
  <c r="EA116" i="3"/>
  <c r="EA113" i="3"/>
  <c r="EA109" i="3"/>
  <c r="EA105" i="3"/>
  <c r="EA100" i="3"/>
  <c r="EA94" i="3"/>
  <c r="EA89" i="3"/>
  <c r="EA84" i="3"/>
  <c r="EA79" i="3"/>
  <c r="EA67" i="3"/>
  <c r="EA345" i="3"/>
  <c r="EA258" i="3"/>
  <c r="EA246" i="3"/>
  <c r="EA205" i="3"/>
  <c r="EA201" i="3"/>
  <c r="EA197" i="3"/>
  <c r="EA170" i="3"/>
  <c r="EA168" i="3"/>
  <c r="EA160" i="3"/>
  <c r="EA130" i="3"/>
  <c r="EA110" i="3"/>
  <c r="EA106" i="3"/>
  <c r="EA101" i="3"/>
  <c r="EA95" i="3"/>
  <c r="EA90" i="3"/>
  <c r="EA86" i="3"/>
  <c r="EA80" i="3"/>
  <c r="EA68" i="3"/>
  <c r="EA64" i="3"/>
  <c r="EA52" i="3"/>
  <c r="EA236" i="3"/>
  <c r="EA232" i="3"/>
  <c r="EA226" i="3"/>
  <c r="EA222" i="3"/>
  <c r="EA177" i="3"/>
  <c r="EA248" i="3"/>
  <c r="EA186" i="3"/>
  <c r="EA162" i="3"/>
  <c r="EA135" i="3"/>
  <c r="EA112" i="3"/>
  <c r="EA108" i="3"/>
  <c r="EA245" i="3"/>
  <c r="EA233" i="3"/>
  <c r="EA223" i="3"/>
  <c r="EA192" i="3"/>
  <c r="EA155" i="3"/>
  <c r="EA140" i="3"/>
  <c r="EA111" i="3"/>
  <c r="EA76" i="3"/>
  <c r="EA66" i="3"/>
  <c r="EA61" i="3"/>
  <c r="EA45" i="3"/>
  <c r="EA41" i="3"/>
  <c r="EA302" i="3"/>
  <c r="EA156" i="3"/>
  <c r="EA141" i="3"/>
  <c r="EA56" i="3"/>
  <c r="EA50" i="3"/>
  <c r="EA46" i="3"/>
  <c r="EA42" i="3"/>
  <c r="EA38" i="3"/>
  <c r="EA34" i="3"/>
  <c r="EA238" i="3"/>
  <c r="EA181" i="3"/>
  <c r="EA169" i="3"/>
  <c r="EA103" i="3"/>
  <c r="EA91" i="3"/>
  <c r="EA87" i="3"/>
  <c r="EA81" i="3"/>
  <c r="EA63" i="3"/>
  <c r="EA37" i="3"/>
  <c r="EA29" i="3"/>
  <c r="EA28" i="3"/>
  <c r="EA137" i="3"/>
  <c r="EA136" i="3"/>
  <c r="EA98" i="3"/>
  <c r="EA93" i="3"/>
  <c r="EA65" i="3"/>
  <c r="EA47" i="3"/>
  <c r="EA43" i="3"/>
  <c r="EA39" i="3"/>
  <c r="EA36" i="3"/>
  <c r="EA30" i="3"/>
  <c r="EA24" i="3"/>
  <c r="EA15" i="3"/>
  <c r="EA4" i="3"/>
  <c r="EA227" i="3"/>
  <c r="EA107" i="3"/>
  <c r="EA102" i="3"/>
  <c r="EA97" i="3"/>
  <c r="EA92" i="3"/>
  <c r="EA49" i="3"/>
  <c r="EA48" i="3"/>
  <c r="EA44" i="3"/>
  <c r="EA40" i="3"/>
  <c r="EA35" i="3"/>
  <c r="EA33" i="3"/>
  <c r="EA31" i="3"/>
  <c r="EA25" i="3"/>
  <c r="EA17" i="3"/>
  <c r="EA5" i="3"/>
  <c r="EA1" i="3"/>
  <c r="EA182" i="3"/>
  <c r="EA145" i="3"/>
  <c r="EA144" i="3"/>
  <c r="EA104" i="3"/>
  <c r="EA88" i="3"/>
  <c r="EA82" i="3"/>
  <c r="EA78" i="3"/>
  <c r="EA72" i="3"/>
  <c r="EA32" i="3"/>
  <c r="EA27" i="3"/>
  <c r="EA26" i="3"/>
  <c r="EA20" i="3"/>
  <c r="EA19" i="3"/>
  <c r="EA9" i="3"/>
  <c r="EA23" i="3"/>
  <c r="EA21" i="3"/>
  <c r="EA11" i="3"/>
  <c r="EB2" i="3"/>
  <c r="EB421" i="3" l="1"/>
  <c r="EB419" i="3"/>
  <c r="EB418" i="3"/>
  <c r="EB417" i="3"/>
  <c r="EB416" i="3"/>
  <c r="EB408" i="3"/>
  <c r="EB420" i="3"/>
  <c r="EB404" i="3"/>
  <c r="EB397" i="3"/>
  <c r="EB400" i="3"/>
  <c r="EB405" i="3"/>
  <c r="EB393" i="3"/>
  <c r="EB391" i="3"/>
  <c r="EB388" i="3"/>
  <c r="EB394" i="3"/>
  <c r="EB389" i="3"/>
  <c r="EB406" i="3"/>
  <c r="EB386" i="3"/>
  <c r="EB384" i="3"/>
  <c r="EB383" i="3"/>
  <c r="EB370" i="3"/>
  <c r="EB365" i="3"/>
  <c r="EB399" i="3"/>
  <c r="EB385" i="3"/>
  <c r="EB371" i="3"/>
  <c r="EB366" i="3"/>
  <c r="EB362" i="3"/>
  <c r="EB361" i="3"/>
  <c r="EB349" i="3"/>
  <c r="EB343" i="3"/>
  <c r="EB398" i="3"/>
  <c r="EB390" i="3"/>
  <c r="EB379" i="3"/>
  <c r="EB350" i="3"/>
  <c r="EB345" i="3"/>
  <c r="EB340" i="3"/>
  <c r="EB375" i="3"/>
  <c r="EB364" i="3"/>
  <c r="EB338" i="3"/>
  <c r="EB337" i="3"/>
  <c r="EB330" i="3"/>
  <c r="EB326" i="3"/>
  <c r="EB319" i="3"/>
  <c r="EB315" i="3"/>
  <c r="EB309" i="3"/>
  <c r="EB304" i="3"/>
  <c r="EB300" i="3"/>
  <c r="EB407" i="3"/>
  <c r="EB367" i="3"/>
  <c r="EB360" i="3"/>
  <c r="EB339" i="3"/>
  <c r="EB327" i="3"/>
  <c r="EB321" i="3"/>
  <c r="EB316" i="3"/>
  <c r="EB310" i="3"/>
  <c r="EB305" i="3"/>
  <c r="EB301" i="3"/>
  <c r="EB373" i="3"/>
  <c r="EB346" i="3"/>
  <c r="EB324" i="3"/>
  <c r="EB323" i="3"/>
  <c r="EB318" i="3"/>
  <c r="EB317" i="3"/>
  <c r="EB314" i="3"/>
  <c r="EB295" i="3"/>
  <c r="EB291" i="3"/>
  <c r="EB262" i="3"/>
  <c r="EB257" i="3"/>
  <c r="EB387" i="3"/>
  <c r="EB347" i="3"/>
  <c r="EB336" i="3"/>
  <c r="EB335" i="3"/>
  <c r="EB299" i="3"/>
  <c r="EB296" i="3"/>
  <c r="EB292" i="3"/>
  <c r="EB264" i="3"/>
  <c r="EB259" i="3"/>
  <c r="EB258" i="3"/>
  <c r="EB248" i="3"/>
  <c r="EB396" i="3"/>
  <c r="EB353" i="3"/>
  <c r="EB351" i="3"/>
  <c r="EB368" i="3"/>
  <c r="EB342" i="3"/>
  <c r="EB329" i="3"/>
  <c r="EB325" i="3"/>
  <c r="EB341" i="3"/>
  <c r="EB363" i="3"/>
  <c r="EB328" i="3"/>
  <c r="EB311" i="3"/>
  <c r="EB307" i="3"/>
  <c r="EB294" i="3"/>
  <c r="EB293" i="3"/>
  <c r="EB290" i="3"/>
  <c r="EB289" i="3"/>
  <c r="EB312" i="3"/>
  <c r="EB302" i="3"/>
  <c r="EB298" i="3"/>
  <c r="EB306" i="3"/>
  <c r="EB255" i="3"/>
  <c r="EB249" i="3"/>
  <c r="EB244" i="3"/>
  <c r="EB243" i="3"/>
  <c r="EB235" i="3"/>
  <c r="EB231" i="3"/>
  <c r="EB225" i="3"/>
  <c r="EB221" i="3"/>
  <c r="EB203" i="3"/>
  <c r="EB199" i="3"/>
  <c r="EB195" i="3"/>
  <c r="EB185" i="3"/>
  <c r="EB180" i="3"/>
  <c r="EB176" i="3"/>
  <c r="EB175" i="3"/>
  <c r="EB164" i="3"/>
  <c r="EB159" i="3"/>
  <c r="EB158" i="3"/>
  <c r="EB147" i="3"/>
  <c r="EB143" i="3"/>
  <c r="EB139" i="3"/>
  <c r="EB133" i="3"/>
  <c r="EB115" i="3"/>
  <c r="EB261" i="3"/>
  <c r="EB246" i="3"/>
  <c r="EB236" i="3"/>
  <c r="EB232" i="3"/>
  <c r="EB226" i="3"/>
  <c r="EB222" i="3"/>
  <c r="EB204" i="3"/>
  <c r="EB200" i="3"/>
  <c r="EB196" i="3"/>
  <c r="EB186" i="3"/>
  <c r="EB182" i="3"/>
  <c r="EB181" i="3"/>
  <c r="EB177" i="3"/>
  <c r="EB168" i="3"/>
  <c r="EB160" i="3"/>
  <c r="EB155" i="3"/>
  <c r="EB144" i="3"/>
  <c r="EB140" i="3"/>
  <c r="EB136" i="3"/>
  <c r="EB135" i="3"/>
  <c r="EB116" i="3"/>
  <c r="EB219" i="3"/>
  <c r="EB205" i="3"/>
  <c r="EB202" i="3"/>
  <c r="EB201" i="3"/>
  <c r="EB198" i="3"/>
  <c r="EB197" i="3"/>
  <c r="EB194" i="3"/>
  <c r="EB171" i="3"/>
  <c r="EB170" i="3"/>
  <c r="EB131" i="3"/>
  <c r="EB130" i="3"/>
  <c r="EB110" i="3"/>
  <c r="EB106" i="3"/>
  <c r="EB101" i="3"/>
  <c r="EB95" i="3"/>
  <c r="EB90" i="3"/>
  <c r="EB86" i="3"/>
  <c r="EB80" i="3"/>
  <c r="EB68" i="3"/>
  <c r="EB64" i="3"/>
  <c r="EB245" i="3"/>
  <c r="EB169" i="3"/>
  <c r="EB163" i="3"/>
  <c r="EB162" i="3"/>
  <c r="EB114" i="3"/>
  <c r="EB111" i="3"/>
  <c r="EB107" i="3"/>
  <c r="EB103" i="3"/>
  <c r="EB102" i="3"/>
  <c r="EB97" i="3"/>
  <c r="EB92" i="3"/>
  <c r="EB91" i="3"/>
  <c r="EB87" i="3"/>
  <c r="EB81" i="3"/>
  <c r="EB72" i="3"/>
  <c r="EB65" i="3"/>
  <c r="EB56" i="3"/>
  <c r="EB260" i="3"/>
  <c r="EB254" i="3"/>
  <c r="EB241" i="3"/>
  <c r="EB234" i="3"/>
  <c r="EB230" i="3"/>
  <c r="EB224" i="3"/>
  <c r="EB220" i="3"/>
  <c r="EB193" i="3"/>
  <c r="EB183" i="3"/>
  <c r="EB303" i="3"/>
  <c r="EB247" i="3"/>
  <c r="EB184" i="3"/>
  <c r="EB178" i="3"/>
  <c r="EB156" i="3"/>
  <c r="EB145" i="3"/>
  <c r="EB141" i="3"/>
  <c r="EB137" i="3"/>
  <c r="EB132" i="3"/>
  <c r="EB190" i="3"/>
  <c r="EB113" i="3"/>
  <c r="EB108" i="3"/>
  <c r="EB50" i="3"/>
  <c r="EB46" i="3"/>
  <c r="EB42" i="3"/>
  <c r="EB38" i="3"/>
  <c r="EB238" i="3"/>
  <c r="EB227" i="3"/>
  <c r="EB157" i="3"/>
  <c r="EB142" i="3"/>
  <c r="EB49" i="3"/>
  <c r="EB47" i="3"/>
  <c r="EB43" i="3"/>
  <c r="EB39" i="3"/>
  <c r="EB35" i="3"/>
  <c r="EB233" i="3"/>
  <c r="EB105" i="3"/>
  <c r="EB98" i="3"/>
  <c r="EB93" i="3"/>
  <c r="EB89" i="3"/>
  <c r="EB84" i="3"/>
  <c r="EB79" i="3"/>
  <c r="EB76" i="3"/>
  <c r="EB61" i="3"/>
  <c r="EB36" i="3"/>
  <c r="EB30" i="3"/>
  <c r="EB24" i="3"/>
  <c r="EB15" i="3"/>
  <c r="EB4" i="3"/>
  <c r="EB192" i="3"/>
  <c r="EB179" i="3"/>
  <c r="EB138" i="3"/>
  <c r="EB48" i="3"/>
  <c r="EB45" i="3"/>
  <c r="EB44" i="3"/>
  <c r="EB41" i="3"/>
  <c r="EB40" i="3"/>
  <c r="EB33" i="3"/>
  <c r="EB31" i="3"/>
  <c r="EB25" i="3"/>
  <c r="EB17" i="3"/>
  <c r="EB5" i="3"/>
  <c r="EB223" i="3"/>
  <c r="EB112" i="3"/>
  <c r="EB104" i="3"/>
  <c r="EB100" i="3"/>
  <c r="EB94" i="3"/>
  <c r="EB88" i="3"/>
  <c r="EB82" i="3"/>
  <c r="EB78" i="3"/>
  <c r="EB66" i="3"/>
  <c r="EB32" i="3"/>
  <c r="EB27" i="3"/>
  <c r="EB26" i="3"/>
  <c r="EB20" i="3"/>
  <c r="EB19" i="3"/>
  <c r="EB9" i="3"/>
  <c r="EB146" i="3"/>
  <c r="EB109" i="3"/>
  <c r="EB67" i="3"/>
  <c r="EB63" i="3"/>
  <c r="EB52" i="3"/>
  <c r="EB37" i="3"/>
  <c r="EB34" i="3"/>
  <c r="EB29" i="3"/>
  <c r="EB28" i="3"/>
  <c r="EB23" i="3"/>
  <c r="EB21" i="3"/>
  <c r="EB11" i="3"/>
  <c r="EC2" i="3"/>
  <c r="EC419" i="3" l="1"/>
  <c r="EC418" i="3"/>
  <c r="EC421" i="3"/>
  <c r="EC420" i="3"/>
  <c r="EC417" i="3"/>
  <c r="EC407" i="3"/>
  <c r="EC405" i="3"/>
  <c r="EC398" i="3"/>
  <c r="EC416" i="3"/>
  <c r="EC408" i="3"/>
  <c r="EC399" i="3"/>
  <c r="EC396" i="3"/>
  <c r="EC394" i="3"/>
  <c r="EC400" i="3"/>
  <c r="EC389" i="3"/>
  <c r="EC390" i="3"/>
  <c r="EC404" i="3"/>
  <c r="EC397" i="3"/>
  <c r="EC391" i="3"/>
  <c r="EC385" i="3"/>
  <c r="EC371" i="3"/>
  <c r="EC366" i="3"/>
  <c r="EC362" i="3"/>
  <c r="EC361" i="3"/>
  <c r="EC388" i="3"/>
  <c r="EC387" i="3"/>
  <c r="EC373" i="3"/>
  <c r="EC367" i="3"/>
  <c r="EC363" i="3"/>
  <c r="EC406" i="3"/>
  <c r="EC383" i="3"/>
  <c r="EC379" i="3"/>
  <c r="EC350" i="3"/>
  <c r="EC345" i="3"/>
  <c r="EC351" i="3"/>
  <c r="EC346" i="3"/>
  <c r="EC341" i="3"/>
  <c r="EC393" i="3"/>
  <c r="EC360" i="3"/>
  <c r="EC340" i="3"/>
  <c r="EC339" i="3"/>
  <c r="EC327" i="3"/>
  <c r="EC321" i="3"/>
  <c r="EC316" i="3"/>
  <c r="EC310" i="3"/>
  <c r="EC305" i="3"/>
  <c r="EC301" i="3"/>
  <c r="EC386" i="3"/>
  <c r="EC368" i="3"/>
  <c r="EC365" i="3"/>
  <c r="EC335" i="3"/>
  <c r="EC328" i="3"/>
  <c r="EC323" i="3"/>
  <c r="EC317" i="3"/>
  <c r="EC311" i="3"/>
  <c r="EC306" i="3"/>
  <c r="EC302" i="3"/>
  <c r="EC384" i="3"/>
  <c r="EC347" i="3"/>
  <c r="EC343" i="3"/>
  <c r="EC337" i="3"/>
  <c r="EC336" i="3"/>
  <c r="EC299" i="3"/>
  <c r="EC296" i="3"/>
  <c r="EC292" i="3"/>
  <c r="EC264" i="3"/>
  <c r="EC259" i="3"/>
  <c r="EC258" i="3"/>
  <c r="EC364" i="3"/>
  <c r="EC330" i="3"/>
  <c r="EC329" i="3"/>
  <c r="EC326" i="3"/>
  <c r="EC325" i="3"/>
  <c r="EC312" i="3"/>
  <c r="EC309" i="3"/>
  <c r="EC307" i="3"/>
  <c r="EC304" i="3"/>
  <c r="EC303" i="3"/>
  <c r="EC293" i="3"/>
  <c r="EC289" i="3"/>
  <c r="EC260" i="3"/>
  <c r="EC249" i="3"/>
  <c r="EC245" i="3"/>
  <c r="EC342" i="3"/>
  <c r="EC375" i="3"/>
  <c r="EC370" i="3"/>
  <c r="EC324" i="3"/>
  <c r="EC318" i="3"/>
  <c r="EC353" i="3"/>
  <c r="EC349" i="3"/>
  <c r="EC319" i="3"/>
  <c r="EC315" i="3"/>
  <c r="EC338" i="3"/>
  <c r="EC314" i="3"/>
  <c r="EC298" i="3"/>
  <c r="EC294" i="3"/>
  <c r="EC290" i="3"/>
  <c r="EC261" i="3"/>
  <c r="EC246" i="3"/>
  <c r="EC236" i="3"/>
  <c r="EC232" i="3"/>
  <c r="EC226" i="3"/>
  <c r="EC222" i="3"/>
  <c r="EC204" i="3"/>
  <c r="EC200" i="3"/>
  <c r="EC196" i="3"/>
  <c r="EC186" i="3"/>
  <c r="EC182" i="3"/>
  <c r="EC181" i="3"/>
  <c r="EC177" i="3"/>
  <c r="EC168" i="3"/>
  <c r="EC160" i="3"/>
  <c r="EC155" i="3"/>
  <c r="EC144" i="3"/>
  <c r="EC140" i="3"/>
  <c r="EC136" i="3"/>
  <c r="EC135" i="3"/>
  <c r="EC116" i="3"/>
  <c r="EC300" i="3"/>
  <c r="EC295" i="3"/>
  <c r="EC291" i="3"/>
  <c r="EC262" i="3"/>
  <c r="EC248" i="3"/>
  <c r="EC238" i="3"/>
  <c r="EC233" i="3"/>
  <c r="EC227" i="3"/>
  <c r="EC223" i="3"/>
  <c r="EC205" i="3"/>
  <c r="EC201" i="3"/>
  <c r="EC197" i="3"/>
  <c r="EC192" i="3"/>
  <c r="EC190" i="3"/>
  <c r="EC183" i="3"/>
  <c r="EC178" i="3"/>
  <c r="EC170" i="3"/>
  <c r="EC169" i="3"/>
  <c r="EC162" i="3"/>
  <c r="EC156" i="3"/>
  <c r="EC145" i="3"/>
  <c r="EC141" i="3"/>
  <c r="EC137" i="3"/>
  <c r="EC130" i="3"/>
  <c r="EC257" i="3"/>
  <c r="EC255" i="3"/>
  <c r="EC244" i="3"/>
  <c r="EC164" i="3"/>
  <c r="EC163" i="3"/>
  <c r="EC159" i="3"/>
  <c r="EC114" i="3"/>
  <c r="EC111" i="3"/>
  <c r="EC107" i="3"/>
  <c r="EC103" i="3"/>
  <c r="EC102" i="3"/>
  <c r="EC97" i="3"/>
  <c r="EC92" i="3"/>
  <c r="EC91" i="3"/>
  <c r="EC87" i="3"/>
  <c r="EC81" i="3"/>
  <c r="EC72" i="3"/>
  <c r="EC65" i="3"/>
  <c r="EC243" i="3"/>
  <c r="EC241" i="3"/>
  <c r="EC235" i="3"/>
  <c r="EC234" i="3"/>
  <c r="EC231" i="3"/>
  <c r="EC230" i="3"/>
  <c r="EC225" i="3"/>
  <c r="EC224" i="3"/>
  <c r="EC221" i="3"/>
  <c r="EC220" i="3"/>
  <c r="EC193" i="3"/>
  <c r="EC158" i="3"/>
  <c r="EC157" i="3"/>
  <c r="EC147" i="3"/>
  <c r="EC146" i="3"/>
  <c r="EC143" i="3"/>
  <c r="EC142" i="3"/>
  <c r="EC139" i="3"/>
  <c r="EC138" i="3"/>
  <c r="EC133" i="3"/>
  <c r="EC132" i="3"/>
  <c r="EC112" i="3"/>
  <c r="EC108" i="3"/>
  <c r="EC104" i="3"/>
  <c r="EC98" i="3"/>
  <c r="EC93" i="3"/>
  <c r="EC88" i="3"/>
  <c r="EC82" i="3"/>
  <c r="EC78" i="3"/>
  <c r="EC76" i="3"/>
  <c r="EC66" i="3"/>
  <c r="EC61" i="3"/>
  <c r="EC49" i="3"/>
  <c r="EC247" i="3"/>
  <c r="EC219" i="3"/>
  <c r="EC202" i="3"/>
  <c r="EC198" i="3"/>
  <c r="EC194" i="3"/>
  <c r="EC184" i="3"/>
  <c r="EC171" i="3"/>
  <c r="EC203" i="3"/>
  <c r="EC199" i="3"/>
  <c r="EC195" i="3"/>
  <c r="EC179" i="3"/>
  <c r="EC176" i="3"/>
  <c r="EC175" i="3"/>
  <c r="EC131" i="3"/>
  <c r="EC254" i="3"/>
  <c r="EC110" i="3"/>
  <c r="EC56" i="3"/>
  <c r="EC47" i="3"/>
  <c r="EC43" i="3"/>
  <c r="EC39" i="3"/>
  <c r="EC115" i="3"/>
  <c r="EC109" i="3"/>
  <c r="EC106" i="3"/>
  <c r="EC105" i="3"/>
  <c r="EC101" i="3"/>
  <c r="EC100" i="3"/>
  <c r="EC95" i="3"/>
  <c r="EC94" i="3"/>
  <c r="EC90" i="3"/>
  <c r="EC89" i="3"/>
  <c r="EC86" i="3"/>
  <c r="EC84" i="3"/>
  <c r="EC80" i="3"/>
  <c r="EC79" i="3"/>
  <c r="EC63" i="3"/>
  <c r="EC52" i="3"/>
  <c r="EC48" i="3"/>
  <c r="EC44" i="3"/>
  <c r="EC40" i="3"/>
  <c r="EC36" i="3"/>
  <c r="EC32" i="3"/>
  <c r="EC180" i="3"/>
  <c r="EC68" i="3"/>
  <c r="EC50" i="3"/>
  <c r="EC46" i="3"/>
  <c r="EC45" i="3"/>
  <c r="EC42" i="3"/>
  <c r="EC41" i="3"/>
  <c r="EC38" i="3"/>
  <c r="EC33" i="3"/>
  <c r="EC31" i="3"/>
  <c r="EC25" i="3"/>
  <c r="EC17" i="3"/>
  <c r="EC5" i="3"/>
  <c r="EC185" i="3"/>
  <c r="EC35" i="3"/>
  <c r="EC27" i="3"/>
  <c r="EC26" i="3"/>
  <c r="EC20" i="3"/>
  <c r="EC19" i="3"/>
  <c r="EC9" i="3"/>
  <c r="EC67" i="3"/>
  <c r="EC64" i="3"/>
  <c r="EC37" i="3"/>
  <c r="EC34" i="3"/>
  <c r="EC29" i="3"/>
  <c r="EC28" i="3"/>
  <c r="EC23" i="3"/>
  <c r="EC21" i="3"/>
  <c r="EC11" i="3"/>
  <c r="ED2" i="3"/>
  <c r="EC113" i="3"/>
  <c r="EC30" i="3"/>
  <c r="EC24" i="3"/>
  <c r="EC15" i="3"/>
  <c r="EC4" i="3"/>
  <c r="ED419" i="3" l="1"/>
  <c r="ED421" i="3"/>
  <c r="ED420" i="3"/>
  <c r="ED407" i="3"/>
  <c r="ED418" i="3"/>
  <c r="ED416" i="3"/>
  <c r="ED406" i="3"/>
  <c r="ED399" i="3"/>
  <c r="ED408" i="3"/>
  <c r="ED405" i="3"/>
  <c r="ED404" i="3"/>
  <c r="ED417" i="3"/>
  <c r="ED394" i="3"/>
  <c r="ED390" i="3"/>
  <c r="ED397" i="3"/>
  <c r="ED396" i="3"/>
  <c r="ED393" i="3"/>
  <c r="ED387" i="3"/>
  <c r="ED386" i="3"/>
  <c r="ED388" i="3"/>
  <c r="ED373" i="3"/>
  <c r="ED367" i="3"/>
  <c r="ED363" i="3"/>
  <c r="ED389" i="3"/>
  <c r="ED379" i="3"/>
  <c r="ED375" i="3"/>
  <c r="ED368" i="3"/>
  <c r="ED364" i="3"/>
  <c r="ED398" i="3"/>
  <c r="ED391" i="3"/>
  <c r="ED351" i="3"/>
  <c r="ED346" i="3"/>
  <c r="ED341" i="3"/>
  <c r="ED370" i="3"/>
  <c r="ED365" i="3"/>
  <c r="ED360" i="3"/>
  <c r="ED353" i="3"/>
  <c r="ED347" i="3"/>
  <c r="ED342" i="3"/>
  <c r="ED385" i="3"/>
  <c r="ED361" i="3"/>
  <c r="ED335" i="3"/>
  <c r="ED328" i="3"/>
  <c r="ED323" i="3"/>
  <c r="ED317" i="3"/>
  <c r="ED311" i="3"/>
  <c r="ED306" i="3"/>
  <c r="ED302" i="3"/>
  <c r="ED298" i="3"/>
  <c r="ED371" i="3"/>
  <c r="ED362" i="3"/>
  <c r="ED349" i="3"/>
  <c r="ED343" i="3"/>
  <c r="ED336" i="3"/>
  <c r="ED329" i="3"/>
  <c r="ED325" i="3"/>
  <c r="ED324" i="3"/>
  <c r="ED318" i="3"/>
  <c r="ED314" i="3"/>
  <c r="ED312" i="3"/>
  <c r="ED307" i="3"/>
  <c r="ED303" i="3"/>
  <c r="ED400" i="3"/>
  <c r="ED350" i="3"/>
  <c r="ED330" i="3"/>
  <c r="ED326" i="3"/>
  <c r="ED309" i="3"/>
  <c r="ED304" i="3"/>
  <c r="ED293" i="3"/>
  <c r="ED289" i="3"/>
  <c r="ED260" i="3"/>
  <c r="ED327" i="3"/>
  <c r="ED310" i="3"/>
  <c r="ED305" i="3"/>
  <c r="ED301" i="3"/>
  <c r="ED294" i="3"/>
  <c r="ED290" i="3"/>
  <c r="ED261" i="3"/>
  <c r="ED255" i="3"/>
  <c r="ED254" i="3"/>
  <c r="ED246" i="3"/>
  <c r="ED383" i="3"/>
  <c r="ED338" i="3"/>
  <c r="ED366" i="3"/>
  <c r="ED319" i="3"/>
  <c r="ED384" i="3"/>
  <c r="ED340" i="3"/>
  <c r="ED339" i="3"/>
  <c r="ED321" i="3"/>
  <c r="ED316" i="3"/>
  <c r="ED315" i="3"/>
  <c r="ED300" i="3"/>
  <c r="ED295" i="3"/>
  <c r="ED291" i="3"/>
  <c r="ED262" i="3"/>
  <c r="ED259" i="3"/>
  <c r="ED248" i="3"/>
  <c r="ED238" i="3"/>
  <c r="ED233" i="3"/>
  <c r="ED227" i="3"/>
  <c r="ED223" i="3"/>
  <c r="ED205" i="3"/>
  <c r="ED201" i="3"/>
  <c r="ED197" i="3"/>
  <c r="ED192" i="3"/>
  <c r="ED190" i="3"/>
  <c r="ED183" i="3"/>
  <c r="ED178" i="3"/>
  <c r="ED170" i="3"/>
  <c r="ED169" i="3"/>
  <c r="ED162" i="3"/>
  <c r="ED156" i="3"/>
  <c r="ED145" i="3"/>
  <c r="ED141" i="3"/>
  <c r="ED137" i="3"/>
  <c r="ED130" i="3"/>
  <c r="ED345" i="3"/>
  <c r="ED299" i="3"/>
  <c r="ED247" i="3"/>
  <c r="ED245" i="3"/>
  <c r="ED241" i="3"/>
  <c r="ED234" i="3"/>
  <c r="ED230" i="3"/>
  <c r="ED224" i="3"/>
  <c r="ED220" i="3"/>
  <c r="ED219" i="3"/>
  <c r="ED202" i="3"/>
  <c r="ED198" i="3"/>
  <c r="ED194" i="3"/>
  <c r="ED193" i="3"/>
  <c r="ED184" i="3"/>
  <c r="ED179" i="3"/>
  <c r="ED171" i="3"/>
  <c r="ED163" i="3"/>
  <c r="ED157" i="3"/>
  <c r="ED146" i="3"/>
  <c r="ED142" i="3"/>
  <c r="ED138" i="3"/>
  <c r="ED132" i="3"/>
  <c r="ED131" i="3"/>
  <c r="ED296" i="3"/>
  <c r="ED292" i="3"/>
  <c r="ED264" i="3"/>
  <c r="ED258" i="3"/>
  <c r="ED249" i="3"/>
  <c r="ED243" i="3"/>
  <c r="ED235" i="3"/>
  <c r="ED231" i="3"/>
  <c r="ED225" i="3"/>
  <c r="ED221" i="3"/>
  <c r="ED168" i="3"/>
  <c r="ED160" i="3"/>
  <c r="ED158" i="3"/>
  <c r="ED147" i="3"/>
  <c r="ED143" i="3"/>
  <c r="ED139" i="3"/>
  <c r="ED133" i="3"/>
  <c r="ED112" i="3"/>
  <c r="ED108" i="3"/>
  <c r="ED104" i="3"/>
  <c r="ED98" i="3"/>
  <c r="ED93" i="3"/>
  <c r="ED88" i="3"/>
  <c r="ED82" i="3"/>
  <c r="ED78" i="3"/>
  <c r="ED76" i="3"/>
  <c r="ED66" i="3"/>
  <c r="ED236" i="3"/>
  <c r="ED232" i="3"/>
  <c r="ED226" i="3"/>
  <c r="ED222" i="3"/>
  <c r="ED185" i="3"/>
  <c r="ED180" i="3"/>
  <c r="ED176" i="3"/>
  <c r="ED155" i="3"/>
  <c r="ED144" i="3"/>
  <c r="ED140" i="3"/>
  <c r="ED136" i="3"/>
  <c r="ED135" i="3"/>
  <c r="ED113" i="3"/>
  <c r="ED109" i="3"/>
  <c r="ED105" i="3"/>
  <c r="ED100" i="3"/>
  <c r="ED94" i="3"/>
  <c r="ED89" i="3"/>
  <c r="ED84" i="3"/>
  <c r="ED79" i="3"/>
  <c r="ED67" i="3"/>
  <c r="ED63" i="3"/>
  <c r="ED50" i="3"/>
  <c r="ED203" i="3"/>
  <c r="ED199" i="3"/>
  <c r="ED195" i="3"/>
  <c r="ED186" i="3"/>
  <c r="ED175" i="3"/>
  <c r="ED181" i="3"/>
  <c r="ED159" i="3"/>
  <c r="ED115" i="3"/>
  <c r="ED114" i="3"/>
  <c r="ED106" i="3"/>
  <c r="ED101" i="3"/>
  <c r="ED95" i="3"/>
  <c r="ED90" i="3"/>
  <c r="ED86" i="3"/>
  <c r="ED80" i="3"/>
  <c r="ED52" i="3"/>
  <c r="ED49" i="3"/>
  <c r="ED48" i="3"/>
  <c r="ED44" i="3"/>
  <c r="ED40" i="3"/>
  <c r="ED337" i="3"/>
  <c r="ED244" i="3"/>
  <c r="ED177" i="3"/>
  <c r="ED116" i="3"/>
  <c r="ED107" i="3"/>
  <c r="ED103" i="3"/>
  <c r="ED102" i="3"/>
  <c r="ED97" i="3"/>
  <c r="ED92" i="3"/>
  <c r="ED91" i="3"/>
  <c r="ED87" i="3"/>
  <c r="ED81" i="3"/>
  <c r="ED68" i="3"/>
  <c r="ED64" i="3"/>
  <c r="ED45" i="3"/>
  <c r="ED41" i="3"/>
  <c r="ED37" i="3"/>
  <c r="ED33" i="3"/>
  <c r="ED110" i="3"/>
  <c r="ED65" i="3"/>
  <c r="ED47" i="3"/>
  <c r="ED43" i="3"/>
  <c r="ED39" i="3"/>
  <c r="ED35" i="3"/>
  <c r="ED27" i="3"/>
  <c r="ED26" i="3"/>
  <c r="ED20" i="3"/>
  <c r="ED19" i="3"/>
  <c r="ED9" i="3"/>
  <c r="ED200" i="3"/>
  <c r="ED164" i="3"/>
  <c r="ED56" i="3"/>
  <c r="ED34" i="3"/>
  <c r="ED32" i="3"/>
  <c r="ED29" i="3"/>
  <c r="ED28" i="3"/>
  <c r="ED23" i="3"/>
  <c r="ED21" i="3"/>
  <c r="ED11" i="3"/>
  <c r="EE2" i="3"/>
  <c r="ED257" i="3"/>
  <c r="ED182" i="3"/>
  <c r="ED111" i="3"/>
  <c r="ED72" i="3"/>
  <c r="ED30" i="3"/>
  <c r="ED24" i="3"/>
  <c r="ED15" i="3"/>
  <c r="ED4" i="3"/>
  <c r="ED204" i="3"/>
  <c r="ED196" i="3"/>
  <c r="ED61" i="3"/>
  <c r="ED46" i="3"/>
  <c r="ED42" i="3"/>
  <c r="ED38" i="3"/>
  <c r="ED36" i="3"/>
  <c r="ED31" i="3"/>
  <c r="ED25" i="3"/>
  <c r="ED17" i="3"/>
  <c r="ED5" i="3"/>
  <c r="EE420" i="3" l="1"/>
  <c r="EE421" i="3"/>
  <c r="EE408" i="3"/>
  <c r="EE419" i="3"/>
  <c r="EE418" i="3"/>
  <c r="EE416" i="3"/>
  <c r="EE407" i="3"/>
  <c r="EE406" i="3"/>
  <c r="EE400" i="3"/>
  <c r="EE396" i="3"/>
  <c r="EE404" i="3"/>
  <c r="EE399" i="3"/>
  <c r="EE417" i="3"/>
  <c r="EE398" i="3"/>
  <c r="EE391" i="3"/>
  <c r="EE397" i="3"/>
  <c r="EE393" i="3"/>
  <c r="EE387" i="3"/>
  <c r="EE386" i="3"/>
  <c r="EE388" i="3"/>
  <c r="EE405" i="3"/>
  <c r="EE389" i="3"/>
  <c r="EE379" i="3"/>
  <c r="EE375" i="3"/>
  <c r="EE368" i="3"/>
  <c r="EE364" i="3"/>
  <c r="EE390" i="3"/>
  <c r="EE384" i="3"/>
  <c r="EE383" i="3"/>
  <c r="EE370" i="3"/>
  <c r="EE365" i="3"/>
  <c r="EE360" i="3"/>
  <c r="EE353" i="3"/>
  <c r="EE347" i="3"/>
  <c r="EE342" i="3"/>
  <c r="EE371" i="3"/>
  <c r="EE366" i="3"/>
  <c r="EE362" i="3"/>
  <c r="EE361" i="3"/>
  <c r="EE349" i="3"/>
  <c r="EE343" i="3"/>
  <c r="EE367" i="3"/>
  <c r="EE336" i="3"/>
  <c r="EE329" i="3"/>
  <c r="EE325" i="3"/>
  <c r="EE324" i="3"/>
  <c r="EE318" i="3"/>
  <c r="EE314" i="3"/>
  <c r="EE312" i="3"/>
  <c r="EE307" i="3"/>
  <c r="EE303" i="3"/>
  <c r="EE299" i="3"/>
  <c r="EE350" i="3"/>
  <c r="EE345" i="3"/>
  <c r="EE338" i="3"/>
  <c r="EE337" i="3"/>
  <c r="EE330" i="3"/>
  <c r="EE326" i="3"/>
  <c r="EE319" i="3"/>
  <c r="EE315" i="3"/>
  <c r="EE309" i="3"/>
  <c r="EE304" i="3"/>
  <c r="EE335" i="3"/>
  <c r="EE327" i="3"/>
  <c r="EE310" i="3"/>
  <c r="EE305" i="3"/>
  <c r="EE301" i="3"/>
  <c r="EE294" i="3"/>
  <c r="EE290" i="3"/>
  <c r="EE261" i="3"/>
  <c r="EE394" i="3"/>
  <c r="EE363" i="3"/>
  <c r="EE351" i="3"/>
  <c r="EE341" i="3"/>
  <c r="EE328" i="3"/>
  <c r="EE311" i="3"/>
  <c r="EE306" i="3"/>
  <c r="EE302" i="3"/>
  <c r="EE300" i="3"/>
  <c r="EE298" i="3"/>
  <c r="EE295" i="3"/>
  <c r="EE291" i="3"/>
  <c r="EE262" i="3"/>
  <c r="EE257" i="3"/>
  <c r="EE247" i="3"/>
  <c r="EE385" i="3"/>
  <c r="EE373" i="3"/>
  <c r="EE346" i="3"/>
  <c r="EE340" i="3"/>
  <c r="EE321" i="3"/>
  <c r="EE316" i="3"/>
  <c r="EE323" i="3"/>
  <c r="EE317" i="3"/>
  <c r="EE245" i="3"/>
  <c r="EE241" i="3"/>
  <c r="EE234" i="3"/>
  <c r="EE230" i="3"/>
  <c r="EE224" i="3"/>
  <c r="EE220" i="3"/>
  <c r="EE219" i="3"/>
  <c r="EE202" i="3"/>
  <c r="EE198" i="3"/>
  <c r="EE194" i="3"/>
  <c r="EE193" i="3"/>
  <c r="EE184" i="3"/>
  <c r="EE179" i="3"/>
  <c r="EE171" i="3"/>
  <c r="EE163" i="3"/>
  <c r="EE157" i="3"/>
  <c r="EE146" i="3"/>
  <c r="EE142" i="3"/>
  <c r="EE138" i="3"/>
  <c r="EE132" i="3"/>
  <c r="EE131" i="3"/>
  <c r="EE114" i="3"/>
  <c r="EE296" i="3"/>
  <c r="EE292" i="3"/>
  <c r="EE264" i="3"/>
  <c r="EE258" i="3"/>
  <c r="EE254" i="3"/>
  <c r="EE244" i="3"/>
  <c r="EE243" i="3"/>
  <c r="EE235" i="3"/>
  <c r="EE231" i="3"/>
  <c r="EE225" i="3"/>
  <c r="EE221" i="3"/>
  <c r="EE203" i="3"/>
  <c r="EE199" i="3"/>
  <c r="EE195" i="3"/>
  <c r="EE185" i="3"/>
  <c r="EE180" i="3"/>
  <c r="EE176" i="3"/>
  <c r="EE175" i="3"/>
  <c r="EE164" i="3"/>
  <c r="EE159" i="3"/>
  <c r="EE158" i="3"/>
  <c r="EE147" i="3"/>
  <c r="EE143" i="3"/>
  <c r="EE139" i="3"/>
  <c r="EE133" i="3"/>
  <c r="EE115" i="3"/>
  <c r="EE339" i="3"/>
  <c r="EE293" i="3"/>
  <c r="EE289" i="3"/>
  <c r="EE259" i="3"/>
  <c r="EE246" i="3"/>
  <c r="EE236" i="3"/>
  <c r="EE232" i="3"/>
  <c r="EE226" i="3"/>
  <c r="EE222" i="3"/>
  <c r="EE169" i="3"/>
  <c r="EE162" i="3"/>
  <c r="EE155" i="3"/>
  <c r="EE144" i="3"/>
  <c r="EE140" i="3"/>
  <c r="EE136" i="3"/>
  <c r="EE135" i="3"/>
  <c r="EE113" i="3"/>
  <c r="EE109" i="3"/>
  <c r="EE105" i="3"/>
  <c r="EE100" i="3"/>
  <c r="EE94" i="3"/>
  <c r="EE89" i="3"/>
  <c r="EE84" i="3"/>
  <c r="EE79" i="3"/>
  <c r="EE67" i="3"/>
  <c r="EE260" i="3"/>
  <c r="EE248" i="3"/>
  <c r="EE238" i="3"/>
  <c r="EE233" i="3"/>
  <c r="EE227" i="3"/>
  <c r="EE223" i="3"/>
  <c r="EE192" i="3"/>
  <c r="EE186" i="3"/>
  <c r="EE182" i="3"/>
  <c r="EE181" i="3"/>
  <c r="EE177" i="3"/>
  <c r="EE156" i="3"/>
  <c r="EE145" i="3"/>
  <c r="EE141" i="3"/>
  <c r="EE137" i="3"/>
  <c r="EE110" i="3"/>
  <c r="EE106" i="3"/>
  <c r="EE101" i="3"/>
  <c r="EE95" i="3"/>
  <c r="EE90" i="3"/>
  <c r="EE86" i="3"/>
  <c r="EE80" i="3"/>
  <c r="EE68" i="3"/>
  <c r="EE64" i="3"/>
  <c r="EE52" i="3"/>
  <c r="EE178" i="3"/>
  <c r="EE168" i="3"/>
  <c r="EE130" i="3"/>
  <c r="EE204" i="3"/>
  <c r="EE200" i="3"/>
  <c r="EE196" i="3"/>
  <c r="EE190" i="3"/>
  <c r="EE249" i="3"/>
  <c r="EE116" i="3"/>
  <c r="EE107" i="3"/>
  <c r="EE103" i="3"/>
  <c r="EE102" i="3"/>
  <c r="EE97" i="3"/>
  <c r="EE92" i="3"/>
  <c r="EE91" i="3"/>
  <c r="EE87" i="3"/>
  <c r="EE81" i="3"/>
  <c r="EE63" i="3"/>
  <c r="EE45" i="3"/>
  <c r="EE41" i="3"/>
  <c r="EE170" i="3"/>
  <c r="EE160" i="3"/>
  <c r="EE112" i="3"/>
  <c r="EE104" i="3"/>
  <c r="EE98" i="3"/>
  <c r="EE93" i="3"/>
  <c r="EE88" i="3"/>
  <c r="EE82" i="3"/>
  <c r="EE78" i="3"/>
  <c r="EE72" i="3"/>
  <c r="EE65" i="3"/>
  <c r="EE61" i="3"/>
  <c r="EE46" i="3"/>
  <c r="EE42" i="3"/>
  <c r="EE38" i="3"/>
  <c r="EE34" i="3"/>
  <c r="EE56" i="3"/>
  <c r="EE48" i="3"/>
  <c r="EE44" i="3"/>
  <c r="EE40" i="3"/>
  <c r="EE32" i="3"/>
  <c r="EE29" i="3"/>
  <c r="EE28" i="3"/>
  <c r="EE23" i="3"/>
  <c r="EE11" i="3"/>
  <c r="EE201" i="3"/>
  <c r="EE183" i="3"/>
  <c r="EE111" i="3"/>
  <c r="EE66" i="3"/>
  <c r="EE49" i="3"/>
  <c r="EE37" i="3"/>
  <c r="EE30" i="3"/>
  <c r="EE24" i="3"/>
  <c r="EE15" i="3"/>
  <c r="EE4" i="3"/>
  <c r="EE255" i="3"/>
  <c r="EE36" i="3"/>
  <c r="EE31" i="3"/>
  <c r="EE25" i="3"/>
  <c r="EE17" i="3"/>
  <c r="EE5" i="3"/>
  <c r="EE205" i="3"/>
  <c r="EE197" i="3"/>
  <c r="EE108" i="3"/>
  <c r="EE76" i="3"/>
  <c r="EE50" i="3"/>
  <c r="EE47" i="3"/>
  <c r="EE43" i="3"/>
  <c r="EE39" i="3"/>
  <c r="EE35" i="3"/>
  <c r="EE33" i="3"/>
  <c r="EE27" i="3"/>
  <c r="EE26" i="3"/>
  <c r="EE20" i="3"/>
  <c r="EE19" i="3"/>
  <c r="EE9" i="3"/>
  <c r="EE21" i="3"/>
  <c r="EF2" i="3"/>
  <c r="EF421" i="3" l="1"/>
  <c r="EF420" i="3"/>
  <c r="EF418" i="3"/>
  <c r="EF417" i="3"/>
  <c r="EF416" i="3"/>
  <c r="EF408" i="3"/>
  <c r="EF404" i="3"/>
  <c r="EF397" i="3"/>
  <c r="EF419" i="3"/>
  <c r="EF406" i="3"/>
  <c r="EF400" i="3"/>
  <c r="EF393" i="3"/>
  <c r="EF396" i="3"/>
  <c r="EF388" i="3"/>
  <c r="EF405" i="3"/>
  <c r="EF399" i="3"/>
  <c r="EF398" i="3"/>
  <c r="EF391" i="3"/>
  <c r="EF389" i="3"/>
  <c r="EF390" i="3"/>
  <c r="EF387" i="3"/>
  <c r="EF384" i="3"/>
  <c r="EF383" i="3"/>
  <c r="EF370" i="3"/>
  <c r="EF365" i="3"/>
  <c r="EF360" i="3"/>
  <c r="EF394" i="3"/>
  <c r="EF385" i="3"/>
  <c r="EF371" i="3"/>
  <c r="EF366" i="3"/>
  <c r="EF362" i="3"/>
  <c r="EF361" i="3"/>
  <c r="EF349" i="3"/>
  <c r="EF343" i="3"/>
  <c r="EF407" i="3"/>
  <c r="EF375" i="3"/>
  <c r="EF373" i="3"/>
  <c r="EF368" i="3"/>
  <c r="EF367" i="3"/>
  <c r="EF364" i="3"/>
  <c r="EF363" i="3"/>
  <c r="EF350" i="3"/>
  <c r="EF345" i="3"/>
  <c r="EF340" i="3"/>
  <c r="EF386" i="3"/>
  <c r="EF338" i="3"/>
  <c r="EF337" i="3"/>
  <c r="EF330" i="3"/>
  <c r="EF326" i="3"/>
  <c r="EF319" i="3"/>
  <c r="EF315" i="3"/>
  <c r="EF309" i="3"/>
  <c r="EF304" i="3"/>
  <c r="EF300" i="3"/>
  <c r="EF353" i="3"/>
  <c r="EF351" i="3"/>
  <c r="EF347" i="3"/>
  <c r="EF346" i="3"/>
  <c r="EF342" i="3"/>
  <c r="EF341" i="3"/>
  <c r="EF339" i="3"/>
  <c r="EF327" i="3"/>
  <c r="EF321" i="3"/>
  <c r="EF316" i="3"/>
  <c r="EF310" i="3"/>
  <c r="EF305" i="3"/>
  <c r="EF301" i="3"/>
  <c r="EF329" i="3"/>
  <c r="EF328" i="3"/>
  <c r="EF325" i="3"/>
  <c r="EF312" i="3"/>
  <c r="EF311" i="3"/>
  <c r="EF307" i="3"/>
  <c r="EF306" i="3"/>
  <c r="EF303" i="3"/>
  <c r="EF302" i="3"/>
  <c r="EF298" i="3"/>
  <c r="EF295" i="3"/>
  <c r="EF291" i="3"/>
  <c r="EF262" i="3"/>
  <c r="EF257" i="3"/>
  <c r="EF296" i="3"/>
  <c r="EF292" i="3"/>
  <c r="EF264" i="3"/>
  <c r="EF259" i="3"/>
  <c r="EF258" i="3"/>
  <c r="EF248" i="3"/>
  <c r="EF379" i="3"/>
  <c r="EF336" i="3"/>
  <c r="EF335" i="3"/>
  <c r="EF299" i="3"/>
  <c r="EF254" i="3"/>
  <c r="EF247" i="3"/>
  <c r="EF244" i="3"/>
  <c r="EF243" i="3"/>
  <c r="EF235" i="3"/>
  <c r="EF231" i="3"/>
  <c r="EF225" i="3"/>
  <c r="EF221" i="3"/>
  <c r="EF203" i="3"/>
  <c r="EF199" i="3"/>
  <c r="EF195" i="3"/>
  <c r="EF185" i="3"/>
  <c r="EF180" i="3"/>
  <c r="EF176" i="3"/>
  <c r="EF175" i="3"/>
  <c r="EF164" i="3"/>
  <c r="EF159" i="3"/>
  <c r="EF158" i="3"/>
  <c r="EF147" i="3"/>
  <c r="EF143" i="3"/>
  <c r="EF139" i="3"/>
  <c r="EF133" i="3"/>
  <c r="EF115" i="3"/>
  <c r="EF314" i="3"/>
  <c r="EF260" i="3"/>
  <c r="EF255" i="3"/>
  <c r="EF249" i="3"/>
  <c r="EF236" i="3"/>
  <c r="EF232" i="3"/>
  <c r="EF226" i="3"/>
  <c r="EF222" i="3"/>
  <c r="EF204" i="3"/>
  <c r="EF200" i="3"/>
  <c r="EF196" i="3"/>
  <c r="EF186" i="3"/>
  <c r="EF182" i="3"/>
  <c r="EF181" i="3"/>
  <c r="EF177" i="3"/>
  <c r="EF168" i="3"/>
  <c r="EF160" i="3"/>
  <c r="EF155" i="3"/>
  <c r="EF144" i="3"/>
  <c r="EF140" i="3"/>
  <c r="EF136" i="3"/>
  <c r="EF135" i="3"/>
  <c r="EF116" i="3"/>
  <c r="EF245" i="3"/>
  <c r="EF241" i="3"/>
  <c r="EF238" i="3"/>
  <c r="EF234" i="3"/>
  <c r="EF233" i="3"/>
  <c r="EF230" i="3"/>
  <c r="EF227" i="3"/>
  <c r="EF224" i="3"/>
  <c r="EF223" i="3"/>
  <c r="EF220" i="3"/>
  <c r="EF193" i="3"/>
  <c r="EF192" i="3"/>
  <c r="EF157" i="3"/>
  <c r="EF156" i="3"/>
  <c r="EF146" i="3"/>
  <c r="EF145" i="3"/>
  <c r="EF142" i="3"/>
  <c r="EF141" i="3"/>
  <c r="EF138" i="3"/>
  <c r="EF137" i="3"/>
  <c r="EF132" i="3"/>
  <c r="EF110" i="3"/>
  <c r="EF106" i="3"/>
  <c r="EF101" i="3"/>
  <c r="EF95" i="3"/>
  <c r="EF90" i="3"/>
  <c r="EF86" i="3"/>
  <c r="EF80" i="3"/>
  <c r="EF68" i="3"/>
  <c r="EF64" i="3"/>
  <c r="EF324" i="3"/>
  <c r="EF323" i="3"/>
  <c r="EF318" i="3"/>
  <c r="EF317" i="3"/>
  <c r="EF261" i="3"/>
  <c r="EF190" i="3"/>
  <c r="EF184" i="3"/>
  <c r="EF183" i="3"/>
  <c r="EF179" i="3"/>
  <c r="EF178" i="3"/>
  <c r="EF111" i="3"/>
  <c r="EF107" i="3"/>
  <c r="EF103" i="3"/>
  <c r="EF102" i="3"/>
  <c r="EF97" i="3"/>
  <c r="EF92" i="3"/>
  <c r="EF91" i="3"/>
  <c r="EF87" i="3"/>
  <c r="EF81" i="3"/>
  <c r="EF72" i="3"/>
  <c r="EF65" i="3"/>
  <c r="EF56" i="3"/>
  <c r="EF162" i="3"/>
  <c r="EF131" i="3"/>
  <c r="EF246" i="3"/>
  <c r="EF171" i="3"/>
  <c r="EF170" i="3"/>
  <c r="EF130" i="3"/>
  <c r="EF112" i="3"/>
  <c r="EF109" i="3"/>
  <c r="EF105" i="3"/>
  <c r="EF104" i="3"/>
  <c r="EF100" i="3"/>
  <c r="EF98" i="3"/>
  <c r="EF94" i="3"/>
  <c r="EF93" i="3"/>
  <c r="EF89" i="3"/>
  <c r="EF88" i="3"/>
  <c r="EF84" i="3"/>
  <c r="EF82" i="3"/>
  <c r="EF79" i="3"/>
  <c r="EF78" i="3"/>
  <c r="EF61" i="3"/>
  <c r="EF46" i="3"/>
  <c r="EF42" i="3"/>
  <c r="EF38" i="3"/>
  <c r="EF294" i="3"/>
  <c r="EF293" i="3"/>
  <c r="EF290" i="3"/>
  <c r="EF289" i="3"/>
  <c r="EF76" i="3"/>
  <c r="EF67" i="3"/>
  <c r="EF66" i="3"/>
  <c r="EF50" i="3"/>
  <c r="EF47" i="3"/>
  <c r="EF43" i="3"/>
  <c r="EF39" i="3"/>
  <c r="EF35" i="3"/>
  <c r="EF201" i="3"/>
  <c r="EF114" i="3"/>
  <c r="EF49" i="3"/>
  <c r="EF37" i="3"/>
  <c r="EF34" i="3"/>
  <c r="EF30" i="3"/>
  <c r="EF219" i="3"/>
  <c r="EF198" i="3"/>
  <c r="EF36" i="3"/>
  <c r="EF31" i="3"/>
  <c r="EF25" i="3"/>
  <c r="EF17" i="3"/>
  <c r="EF5" i="3"/>
  <c r="EF205" i="3"/>
  <c r="EF197" i="3"/>
  <c r="EF163" i="3"/>
  <c r="EF113" i="3"/>
  <c r="EF108" i="3"/>
  <c r="EF63" i="3"/>
  <c r="EF52" i="3"/>
  <c r="EF33" i="3"/>
  <c r="EF27" i="3"/>
  <c r="EF26" i="3"/>
  <c r="EF20" i="3"/>
  <c r="EF19" i="3"/>
  <c r="EF9" i="3"/>
  <c r="EF202" i="3"/>
  <c r="EF194" i="3"/>
  <c r="EF169" i="3"/>
  <c r="EF48" i="3"/>
  <c r="EF45" i="3"/>
  <c r="EF44" i="3"/>
  <c r="EF41" i="3"/>
  <c r="EF40" i="3"/>
  <c r="EF32" i="3"/>
  <c r="EF29" i="3"/>
  <c r="EF28" i="3"/>
  <c r="EF23" i="3"/>
  <c r="EF21" i="3"/>
  <c r="EF11" i="3"/>
  <c r="EG2" i="3"/>
  <c r="EF24" i="3"/>
  <c r="EF15" i="3"/>
  <c r="EF4" i="3"/>
  <c r="EG418" i="3" l="1"/>
  <c r="EG419" i="3"/>
  <c r="EG420" i="3"/>
  <c r="EG408" i="3"/>
  <c r="EG417" i="3"/>
  <c r="EG405" i="3"/>
  <c r="EG398" i="3"/>
  <c r="EG406" i="3"/>
  <c r="EG400" i="3"/>
  <c r="EG407" i="3"/>
  <c r="EG397" i="3"/>
  <c r="EG394" i="3"/>
  <c r="EG416" i="3"/>
  <c r="EG399" i="3"/>
  <c r="EG391" i="3"/>
  <c r="EG389" i="3"/>
  <c r="EG390" i="3"/>
  <c r="EG385" i="3"/>
  <c r="EG371" i="3"/>
  <c r="EG366" i="3"/>
  <c r="EG362" i="3"/>
  <c r="EG361" i="3"/>
  <c r="EG396" i="3"/>
  <c r="EG386" i="3"/>
  <c r="EG373" i="3"/>
  <c r="EG367" i="3"/>
  <c r="EG363" i="3"/>
  <c r="EG388" i="3"/>
  <c r="EG375" i="3"/>
  <c r="EG370" i="3"/>
  <c r="EG368" i="3"/>
  <c r="EG365" i="3"/>
  <c r="EG364" i="3"/>
  <c r="EG350" i="3"/>
  <c r="EG345" i="3"/>
  <c r="EG393" i="3"/>
  <c r="EG384" i="3"/>
  <c r="EG351" i="3"/>
  <c r="EG346" i="3"/>
  <c r="EG341" i="3"/>
  <c r="EG404" i="3"/>
  <c r="EG353" i="3"/>
  <c r="EG349" i="3"/>
  <c r="EG347" i="3"/>
  <c r="EG343" i="3"/>
  <c r="EG342" i="3"/>
  <c r="EG339" i="3"/>
  <c r="EG327" i="3"/>
  <c r="EG321" i="3"/>
  <c r="EG316" i="3"/>
  <c r="EG310" i="3"/>
  <c r="EG305" i="3"/>
  <c r="EG301" i="3"/>
  <c r="EG379" i="3"/>
  <c r="EG340" i="3"/>
  <c r="EG335" i="3"/>
  <c r="EG328" i="3"/>
  <c r="EG323" i="3"/>
  <c r="EG317" i="3"/>
  <c r="EG311" i="3"/>
  <c r="EG306" i="3"/>
  <c r="EG302" i="3"/>
  <c r="EG387" i="3"/>
  <c r="EG300" i="3"/>
  <c r="EG296" i="3"/>
  <c r="EG292" i="3"/>
  <c r="EG264" i="3"/>
  <c r="EG259" i="3"/>
  <c r="EG258" i="3"/>
  <c r="EG383" i="3"/>
  <c r="EG338" i="3"/>
  <c r="EG324" i="3"/>
  <c r="EG319" i="3"/>
  <c r="EG318" i="3"/>
  <c r="EG315" i="3"/>
  <c r="EG314" i="3"/>
  <c r="EG299" i="3"/>
  <c r="EG293" i="3"/>
  <c r="EG289" i="3"/>
  <c r="EG260" i="3"/>
  <c r="EG249" i="3"/>
  <c r="EG245" i="3"/>
  <c r="EG421" i="3"/>
  <c r="EG337" i="3"/>
  <c r="EG336" i="3"/>
  <c r="EG330" i="3"/>
  <c r="EG326" i="3"/>
  <c r="EG309" i="3"/>
  <c r="EG304" i="3"/>
  <c r="EG329" i="3"/>
  <c r="EG312" i="3"/>
  <c r="EG295" i="3"/>
  <c r="EG294" i="3"/>
  <c r="EG291" i="3"/>
  <c r="EG290" i="3"/>
  <c r="EG262" i="3"/>
  <c r="EG261" i="3"/>
  <c r="EG257" i="3"/>
  <c r="EG307" i="3"/>
  <c r="EG255" i="3"/>
  <c r="EG236" i="3"/>
  <c r="EG232" i="3"/>
  <c r="EG226" i="3"/>
  <c r="EG222" i="3"/>
  <c r="EG204" i="3"/>
  <c r="EG200" i="3"/>
  <c r="EG196" i="3"/>
  <c r="EG186" i="3"/>
  <c r="EG182" i="3"/>
  <c r="EG181" i="3"/>
  <c r="EG177" i="3"/>
  <c r="EG168" i="3"/>
  <c r="EG160" i="3"/>
  <c r="EG155" i="3"/>
  <c r="EG144" i="3"/>
  <c r="EG140" i="3"/>
  <c r="EG136" i="3"/>
  <c r="EG135" i="3"/>
  <c r="EG116" i="3"/>
  <c r="EG325" i="3"/>
  <c r="EG303" i="3"/>
  <c r="EG246" i="3"/>
  <c r="EG238" i="3"/>
  <c r="EG233" i="3"/>
  <c r="EG227" i="3"/>
  <c r="EG223" i="3"/>
  <c r="EG205" i="3"/>
  <c r="EG201" i="3"/>
  <c r="EG197" i="3"/>
  <c r="EG192" i="3"/>
  <c r="EG190" i="3"/>
  <c r="EG183" i="3"/>
  <c r="EG178" i="3"/>
  <c r="EG170" i="3"/>
  <c r="EG169" i="3"/>
  <c r="EG162" i="3"/>
  <c r="EG156" i="3"/>
  <c r="EG145" i="3"/>
  <c r="EG141" i="3"/>
  <c r="EG137" i="3"/>
  <c r="EG130" i="3"/>
  <c r="EG248" i="3"/>
  <c r="EG185" i="3"/>
  <c r="EG184" i="3"/>
  <c r="EG180" i="3"/>
  <c r="EG179" i="3"/>
  <c r="EG176" i="3"/>
  <c r="EG111" i="3"/>
  <c r="EG107" i="3"/>
  <c r="EG103" i="3"/>
  <c r="EG102" i="3"/>
  <c r="EG97" i="3"/>
  <c r="EG92" i="3"/>
  <c r="EG91" i="3"/>
  <c r="EG87" i="3"/>
  <c r="EG81" i="3"/>
  <c r="EG72" i="3"/>
  <c r="EG65" i="3"/>
  <c r="EG360" i="3"/>
  <c r="EG254" i="3"/>
  <c r="EG247" i="3"/>
  <c r="EG219" i="3"/>
  <c r="EG203" i="3"/>
  <c r="EG202" i="3"/>
  <c r="EG199" i="3"/>
  <c r="EG198" i="3"/>
  <c r="EG195" i="3"/>
  <c r="EG194" i="3"/>
  <c r="EG175" i="3"/>
  <c r="EG171" i="3"/>
  <c r="EG131" i="3"/>
  <c r="EG115" i="3"/>
  <c r="EG114" i="3"/>
  <c r="EG112" i="3"/>
  <c r="EG108" i="3"/>
  <c r="EG104" i="3"/>
  <c r="EG98" i="3"/>
  <c r="EG93" i="3"/>
  <c r="EG88" i="3"/>
  <c r="EG82" i="3"/>
  <c r="EG78" i="3"/>
  <c r="EG76" i="3"/>
  <c r="EG66" i="3"/>
  <c r="EG61" i="3"/>
  <c r="EG49" i="3"/>
  <c r="EG298" i="3"/>
  <c r="EG159" i="3"/>
  <c r="EG158" i="3"/>
  <c r="EG147" i="3"/>
  <c r="EG143" i="3"/>
  <c r="EG139" i="3"/>
  <c r="EG132" i="3"/>
  <c r="EG244" i="3"/>
  <c r="EG243" i="3"/>
  <c r="EG235" i="3"/>
  <c r="EG231" i="3"/>
  <c r="EG225" i="3"/>
  <c r="EG221" i="3"/>
  <c r="EG163" i="3"/>
  <c r="EG113" i="3"/>
  <c r="EG110" i="3"/>
  <c r="EG109" i="3"/>
  <c r="EG157" i="3"/>
  <c r="EG142" i="3"/>
  <c r="EG68" i="3"/>
  <c r="EG67" i="3"/>
  <c r="EG64" i="3"/>
  <c r="EG50" i="3"/>
  <c r="EG47" i="3"/>
  <c r="EG43" i="3"/>
  <c r="EG39" i="3"/>
  <c r="EG241" i="3"/>
  <c r="EG230" i="3"/>
  <c r="EG220" i="3"/>
  <c r="EG164" i="3"/>
  <c r="EG133" i="3"/>
  <c r="EG56" i="3"/>
  <c r="EG48" i="3"/>
  <c r="EG44" i="3"/>
  <c r="EG40" i="3"/>
  <c r="EG36" i="3"/>
  <c r="EG32" i="3"/>
  <c r="EG234" i="3"/>
  <c r="EG138" i="3"/>
  <c r="EG31" i="3"/>
  <c r="EG25" i="3"/>
  <c r="EG193" i="3"/>
  <c r="EG106" i="3"/>
  <c r="EG100" i="3"/>
  <c r="EG94" i="3"/>
  <c r="EG90" i="3"/>
  <c r="EG86" i="3"/>
  <c r="EG80" i="3"/>
  <c r="EG63" i="3"/>
  <c r="EG52" i="3"/>
  <c r="EG33" i="3"/>
  <c r="EG27" i="3"/>
  <c r="EG26" i="3"/>
  <c r="EG20" i="3"/>
  <c r="EG19" i="3"/>
  <c r="EG9" i="3"/>
  <c r="EG224" i="3"/>
  <c r="EG146" i="3"/>
  <c r="EG46" i="3"/>
  <c r="EG45" i="3"/>
  <c r="EG42" i="3"/>
  <c r="EG41" i="3"/>
  <c r="EG38" i="3"/>
  <c r="EG35" i="3"/>
  <c r="EG29" i="3"/>
  <c r="EG28" i="3"/>
  <c r="EG23" i="3"/>
  <c r="EG21" i="3"/>
  <c r="EG11" i="3"/>
  <c r="EG105" i="3"/>
  <c r="EG101" i="3"/>
  <c r="EG95" i="3"/>
  <c r="EG89" i="3"/>
  <c r="EG84" i="3"/>
  <c r="EG79" i="3"/>
  <c r="EG37" i="3"/>
  <c r="EG34" i="3"/>
  <c r="EG30" i="3"/>
  <c r="EG24" i="3"/>
  <c r="EG15" i="3"/>
  <c r="EG4" i="3"/>
  <c r="EG17" i="3"/>
  <c r="EG5" i="3"/>
</calcChain>
</file>

<file path=xl/connections.xml><?xml version="1.0" encoding="utf-8"?>
<connections xmlns="http://schemas.openxmlformats.org/spreadsheetml/2006/main">
  <connection id="1" name="TC 2014 BP CAPITAL 2014-2026 12-6-131" type="6" refreshedVersion="4" background="1" saveData="1">
    <textPr codePage="437" sourceFile="H:\2014 POWER PLANT BUDGET DATA\TC 2014 BP CAPITAL 2014-2026 12-6-13.csv" comma="1">
      <textFields count="16">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<sst xmlns="http://schemas.openxmlformats.org/spreadsheetml/2006/main" count="3923" uniqueCount="1516">
  <si>
    <r>
      <t>OUTAGE PURPOSE:</t>
    </r>
    <r>
      <rPr>
        <u/>
        <sz val="12"/>
        <color theme="1"/>
        <rFont val="Calibri"/>
        <family val="2"/>
        <scheme val="minor"/>
      </rPr>
      <t xml:space="preserve"> </t>
    </r>
  </si>
  <si>
    <t xml:space="preserve">OUTAGE GOAL: </t>
  </si>
  <si>
    <t>Boiler reliability and efficiency improvements.</t>
  </si>
  <si>
    <r>
      <t>OUTAGE SCHEDULE:</t>
    </r>
    <r>
      <rPr>
        <u/>
        <sz val="12"/>
        <color theme="1"/>
        <rFont val="Calibri"/>
        <family val="2"/>
        <scheme val="minor"/>
      </rPr>
      <t xml:space="preserve"> </t>
    </r>
  </si>
  <si>
    <t>PRE-OUTAGE MEETING AND PLANNING SCHEDULE:</t>
  </si>
  <si>
    <t>OUTAGE UPDATE MEETINGS</t>
  </si>
  <si>
    <t>OUTAGE MILESTONES:</t>
  </si>
  <si>
    <t>Description</t>
  </si>
  <si>
    <t>Crew</t>
  </si>
  <si>
    <t>Provide a brief overview of the outage start-end dates and times. List lessons learned experiences.</t>
  </si>
  <si>
    <r>
      <t>Safety</t>
    </r>
    <r>
      <rPr>
        <u/>
        <sz val="12"/>
        <color theme="1"/>
        <rFont val="Calibri"/>
        <family val="2"/>
        <scheme val="minor"/>
      </rPr>
      <t xml:space="preserve"> </t>
    </r>
  </si>
  <si>
    <t>Unit shutdown / Clearing and holding equipment.</t>
  </si>
  <si>
    <t>Unit testing and start-up</t>
  </si>
  <si>
    <r>
      <t>Elevators</t>
    </r>
    <r>
      <rPr>
        <b/>
        <sz val="12"/>
        <color theme="1"/>
        <rFont val="Calibri"/>
        <family val="2"/>
        <scheme val="minor"/>
      </rPr>
      <t xml:space="preserve">    </t>
    </r>
  </si>
  <si>
    <t xml:space="preserve">Support Team </t>
  </si>
  <si>
    <t>Production Team</t>
  </si>
  <si>
    <t>X-Ray</t>
  </si>
  <si>
    <t>Boiler Inspection</t>
  </si>
  <si>
    <r>
      <t>Laydown</t>
    </r>
    <r>
      <rPr>
        <b/>
        <sz val="12"/>
        <color theme="1"/>
        <rFont val="Calibri"/>
        <family val="2"/>
        <scheme val="minor"/>
      </rPr>
      <t xml:space="preserve"> </t>
    </r>
  </si>
  <si>
    <r>
      <t xml:space="preserve"> </t>
    </r>
    <r>
      <rPr>
        <b/>
        <u/>
        <sz val="12"/>
        <color theme="1"/>
        <rFont val="Calibri"/>
        <family val="2"/>
        <scheme val="minor"/>
      </rPr>
      <t>Meetings</t>
    </r>
  </si>
  <si>
    <t xml:space="preserve"> Planning Scheduling</t>
  </si>
  <si>
    <t>SUPPORT ISSUES AND RESPONSIBILITIES:</t>
  </si>
  <si>
    <t>HOUSEKEEPING:</t>
  </si>
  <si>
    <t>Daily safety</t>
  </si>
  <si>
    <t>Whenever possible all hoses, leads and cords are to be maintained overhead.</t>
  </si>
  <si>
    <t>Air monitoring</t>
  </si>
  <si>
    <t>Confined space permits</t>
  </si>
  <si>
    <t>Hot work permits</t>
  </si>
  <si>
    <t>Scaffolding</t>
  </si>
  <si>
    <t>PPE</t>
  </si>
  <si>
    <t>Security</t>
  </si>
  <si>
    <t>Special Tagging Requirements</t>
  </si>
  <si>
    <t>Sanitary facilities</t>
  </si>
  <si>
    <t>Office &amp; break facilities</t>
  </si>
  <si>
    <t>Shutdown Procedure</t>
  </si>
  <si>
    <t>Executive Summary</t>
  </si>
  <si>
    <t>Outage Personel</t>
  </si>
  <si>
    <t>Support, Env, Health and Safety</t>
  </si>
  <si>
    <t>CO Work Orders</t>
  </si>
  <si>
    <t>Post Outage Review</t>
  </si>
  <si>
    <t>PM Work Orders</t>
  </si>
  <si>
    <t>Tab</t>
  </si>
  <si>
    <t>EFOR Drivers</t>
  </si>
  <si>
    <t>Inspections</t>
  </si>
  <si>
    <t>O&amp;M Budget</t>
  </si>
  <si>
    <t>Capital Detail</t>
  </si>
  <si>
    <t>Job Proponent</t>
  </si>
  <si>
    <t>Traffic routes………………………………………………</t>
  </si>
  <si>
    <t>NDE requirements………………………………………</t>
  </si>
  <si>
    <t>Foot traffic routes………………………………………..</t>
  </si>
  <si>
    <t>DCS (DCS)</t>
  </si>
  <si>
    <t>Work Schedules</t>
  </si>
  <si>
    <t>Proponent</t>
  </si>
  <si>
    <t>Budget</t>
  </si>
  <si>
    <t>Projects to Address EFOR</t>
  </si>
  <si>
    <t>Contractors:</t>
  </si>
  <si>
    <t xml:space="preserve"> </t>
  </si>
  <si>
    <t>Major Work Schedule</t>
  </si>
  <si>
    <t>Outage Review Meeting………………….….. (Monthly)</t>
  </si>
  <si>
    <t>Work Order</t>
  </si>
  <si>
    <t>Su</t>
  </si>
  <si>
    <t>Mo</t>
  </si>
  <si>
    <t>Tu</t>
  </si>
  <si>
    <t>We</t>
  </si>
  <si>
    <t>Th</t>
  </si>
  <si>
    <t>Fr</t>
  </si>
  <si>
    <t>Sa</t>
  </si>
  <si>
    <t>February</t>
  </si>
  <si>
    <t>AM</t>
  </si>
  <si>
    <t>PM</t>
  </si>
  <si>
    <t>March</t>
  </si>
  <si>
    <t>Areas of Responsibility</t>
  </si>
  <si>
    <t>Safety Walk-Down</t>
  </si>
  <si>
    <t>B&amp;V Work Orders</t>
  </si>
  <si>
    <t>Trimble County Station Outage Planning Document</t>
  </si>
  <si>
    <t>Unit 2</t>
  </si>
  <si>
    <t>2014 Spring Outage</t>
  </si>
  <si>
    <t>TC2S14</t>
  </si>
  <si>
    <t>Resource/ Crew</t>
  </si>
  <si>
    <t>Plant Proponent</t>
  </si>
  <si>
    <t>Location</t>
  </si>
  <si>
    <t>Activity / Task Name</t>
  </si>
  <si>
    <t>Percent Complete</t>
  </si>
  <si>
    <t>(C)- Capital (O)- O&amp;M</t>
  </si>
  <si>
    <t>O&amp;M Current Estimates</t>
  </si>
  <si>
    <t>O&amp;M Unplanned Additional Expenses</t>
  </si>
  <si>
    <t>O&amp;M Actual Cost</t>
  </si>
  <si>
    <t>Capital Budget</t>
  </si>
  <si>
    <t>Capital Current Estimates</t>
  </si>
  <si>
    <t>Capital Unplanned Additional  Expenses</t>
  </si>
  <si>
    <t>Days</t>
  </si>
  <si>
    <t>Start Date</t>
  </si>
  <si>
    <t>Finish Date</t>
  </si>
  <si>
    <t xml:space="preserve">TC000AC-- AUX COOLING </t>
  </si>
  <si>
    <t>TC000AH- ASH HANDLING</t>
  </si>
  <si>
    <t>F</t>
  </si>
  <si>
    <t>S</t>
  </si>
  <si>
    <t>M</t>
  </si>
  <si>
    <t>T</t>
  </si>
  <si>
    <t>W</t>
  </si>
  <si>
    <t>Ash Pit Maintenance- refactory, drag chain, Ceramic Tile (incr $70K)</t>
  </si>
  <si>
    <t>O</t>
  </si>
  <si>
    <t>TCMSL2</t>
  </si>
  <si>
    <t>Powell/ Henderson</t>
  </si>
  <si>
    <t>TC002AH-BACSCRAXXX</t>
  </si>
  <si>
    <t>TCMSL6</t>
  </si>
  <si>
    <t>Jensen/ Mills</t>
  </si>
  <si>
    <t>TC000AH-SILVLV</t>
  </si>
  <si>
    <t>Install Flyash Silo Inst Air Supply bypass vlv around the dryers.Per M. Slaughter</t>
  </si>
  <si>
    <t>TC000AH-UNLWETVLVXXX</t>
  </si>
  <si>
    <t>air operated fly ash valve will not open on the "C" fly ash rotary feeder</t>
  </si>
  <si>
    <t>TCMSLENGMECH</t>
  </si>
  <si>
    <t>TC002AH-HOPECONXIC</t>
  </si>
  <si>
    <t>TC000CH- Coal Handling</t>
  </si>
  <si>
    <t>TCMSLENG</t>
  </si>
  <si>
    <t>Moore</t>
  </si>
  <si>
    <t>TC Replace Coal Stacker/ Reclaimer Cables</t>
  </si>
  <si>
    <t>C</t>
  </si>
  <si>
    <t>TC000RS- Reactant Supply</t>
  </si>
  <si>
    <t>Overhaul &amp; Clean A Ball Mill Motor</t>
  </si>
  <si>
    <t>Ball</t>
  </si>
  <si>
    <t>TC002AS- AUX STEAM</t>
  </si>
  <si>
    <t>TC002AS-HTRXIC</t>
  </si>
  <si>
    <t>2 AS-PT-018 has a fitting leaking steam at the electric superehater for auxilary steam</t>
  </si>
  <si>
    <t>TC002BL- BOILER</t>
  </si>
  <si>
    <t>Boiler Inspection Wall NDE &amp; Wall Insp where hydrojets blow</t>
  </si>
  <si>
    <t>Reset safeties</t>
  </si>
  <si>
    <t>Deslag</t>
  </si>
  <si>
    <t>Valve Inspections</t>
  </si>
  <si>
    <t>SH Sparay Valve overhauls (4)  (increased $230K)</t>
  </si>
  <si>
    <t>RH Spray valve rebuild</t>
  </si>
  <si>
    <t>PORV Electromatic Relief Valve (2)</t>
  </si>
  <si>
    <t>Sootblower control vavles</t>
  </si>
  <si>
    <t>Overhaul Hydrojet water cannons (4)</t>
  </si>
  <si>
    <t>Expansion Joint Repair and Shields</t>
  </si>
  <si>
    <t>Duct work</t>
  </si>
  <si>
    <t>Deaerator NDE</t>
  </si>
  <si>
    <t>Boiler Tube Thickness Mapping</t>
  </si>
  <si>
    <t>Boiler Repairs (tubes, welds, etc.)</t>
  </si>
  <si>
    <t>HEP piping and hanger repairs from inspections</t>
  </si>
  <si>
    <t>TC002BL-BCWPMP</t>
  </si>
  <si>
    <t>TC2 BCP - Thrust Inspection</t>
  </si>
  <si>
    <t>Maldonado</t>
  </si>
  <si>
    <t>TC2 Boiler Roof Tube Issues</t>
  </si>
  <si>
    <t>Dorwart</t>
  </si>
  <si>
    <t>TC002BL-FRNXXX</t>
  </si>
  <si>
    <t>TC2 CO Monitor System</t>
  </si>
  <si>
    <t>TC2 Pegging Steam Supply</t>
  </si>
  <si>
    <t>TCBW</t>
  </si>
  <si>
    <t>Dearman/ Craft</t>
  </si>
  <si>
    <t>TC002BL-MS-2B-CV020B</t>
  </si>
  <si>
    <t>2-TDR-CV-020B is leaking at the body gasket. This valve's body gasket has been replaced in the past.</t>
  </si>
  <si>
    <t>TC002BL-MS-XIC</t>
  </si>
  <si>
    <t>PM-ANNUAL-OUTAGE- Boiler instrumentation loop checks.</t>
  </si>
  <si>
    <t>TCMC</t>
  </si>
  <si>
    <t>Bullock</t>
  </si>
  <si>
    <t>During the Spring 2013 TC2 Outage, repairs were made to the membrane along the line where the undern (Insp./ Repairs)</t>
  </si>
  <si>
    <t>2-BLS-PT-136 Spiral Tube Outlet Header pressure transmitter is leaking at the compression fitting</t>
  </si>
  <si>
    <t>TC002BL-RH-2A-CV130A</t>
  </si>
  <si>
    <t>PM-ANNUAL-OUTAGE- "A" Reheat Spray Water Control Valve 2-AT CV-130A. Check calibration, stroke</t>
  </si>
  <si>
    <t>TC002BL-RH-2B-CV130B</t>
  </si>
  <si>
    <t>PM-ANNUAL-OUTAGE- "B" Reheat Spray Water Control Valve 2-AT CV-130B. Check calibration, stroke</t>
  </si>
  <si>
    <t>TC002BL-SBLMOV500</t>
  </si>
  <si>
    <t>Inspect the gearbox on the sootblower main steam supply valve MOV 500</t>
  </si>
  <si>
    <t>TC002BL-SH-XXX</t>
  </si>
  <si>
    <t>Pretest safety valves and repair valves as needed during outage.</t>
  </si>
  <si>
    <t>TC002BL-SH-VLVXXX</t>
  </si>
  <si>
    <t>PM-ANNUAL-OUTAGE- STAGE 1 "B" SH Spray Water Control Valve 2-AT CV-110B. Check calibration, stroke</t>
  </si>
  <si>
    <t>PM-ANNUAL-OUTAGE- STAGE 1 "A" SH Spray Water Control Valve 2-AT CV-110A. Check calibration, stroke</t>
  </si>
  <si>
    <t>PM-ANNUAL-OUTAGE- STAGE 2 "A" SH Spray Water Control Valve 2-AT CV-120A. Check calibration, stroke</t>
  </si>
  <si>
    <t>PM-ANNUAL-OUTAGE- STAGE 2 "B" SH Spray Water Control Valve 2-AT CV-120B. Check calibration, stroke</t>
  </si>
  <si>
    <t>TC002BL-SH-2A-CV902A</t>
  </si>
  <si>
    <t>Replace the 2A Electromatic manual isolation valve gearbox.</t>
  </si>
  <si>
    <t>TC002BL-DRNVLVXXX</t>
  </si>
  <si>
    <t>The Boiler drains recovery vessel manual level control valve has a packing leak. Please I/R.</t>
  </si>
  <si>
    <t>TC002BL-DORXXX</t>
  </si>
  <si>
    <t>TC2 Ashpit Refractory--Inspect refractory and make any needed repairs.</t>
  </si>
  <si>
    <t>Following four (4) events in which a total of nine (9) boiler roof tubes failed, LG&amp;E arranged for m</t>
  </si>
  <si>
    <t>TC002BL-SBLCV050</t>
  </si>
  <si>
    <t>Inspect the TC2 Sootblower control valve. 2-SB-CV-050</t>
  </si>
  <si>
    <t>Boiler inspection doors installation</t>
  </si>
  <si>
    <t>HEP Inspections</t>
  </si>
  <si>
    <t>TC002CA- COMPRESSED AIR</t>
  </si>
  <si>
    <t>Instrument Air Compressor Motor Overaul</t>
  </si>
  <si>
    <t>TC002CA-IAE2A-AIRDRYER</t>
  </si>
  <si>
    <t>2A Instr. Air Dryer- Rebuild acutators and check desicant level.</t>
  </si>
  <si>
    <t>TC002CA-IAE2B-AIRDRYER</t>
  </si>
  <si>
    <t>2B Instr. Air Dryer- Rebuild acutators and check desicant level.</t>
  </si>
  <si>
    <t>TC002CAE- CONTROL AND EMERGENCY DC</t>
  </si>
  <si>
    <t>TC002CBA- COMBUSTION AIR</t>
  </si>
  <si>
    <t>AH Wash</t>
  </si>
  <si>
    <t>inspect for leakage.</t>
  </si>
  <si>
    <t>Air Heater Repairs</t>
  </si>
  <si>
    <t>FD &amp; PA Fan Motor Inspections</t>
  </si>
  <si>
    <t>TC002CBAWAHXXX</t>
  </si>
  <si>
    <t>The present state of the Water Coil Air Heaters (WCAH) system on TC2 needs to be corrected.  While L</t>
  </si>
  <si>
    <t>TC002CBASLA2A-MILSABFAN</t>
  </si>
  <si>
    <t>Either the 2A or 2B Mill Seal Air Fan is turning backwards when the alternating fan is in service. L</t>
  </si>
  <si>
    <t>TC002CBAFD-2A-FANMTR</t>
  </si>
  <si>
    <t>PM-ANNUAL-OUTAGE- TC2 "A"  FD Fan motor bearings- change oil, clean and inspect motor</t>
  </si>
  <si>
    <t>TC002CBAFD-2B-FANMTR</t>
  </si>
  <si>
    <t>PM-ANNUAL-OUTAGE- TC2 "B"  FD Fan motor bearings- change oil, clean and inspect motor</t>
  </si>
  <si>
    <t>TC002CBAFD-2A-DMPCD020A</t>
  </si>
  <si>
    <t>Check the calibration of the 2A FD Fan blade actuator and its associated linkages.</t>
  </si>
  <si>
    <t>Check out and repair the RTD on 2A FD fan Stator B1 showing -51</t>
  </si>
  <si>
    <t>TC002CBAFD-2B-DMPCD020B</t>
  </si>
  <si>
    <t>Check the calibration of the 2B FD Fan blade actuator and its associated linkages.</t>
  </si>
  <si>
    <t>Fan Inspections</t>
  </si>
  <si>
    <t>Ductwork inspections</t>
  </si>
  <si>
    <t>TC002CCW- CLOSED COOLING WATER</t>
  </si>
  <si>
    <t>TC002CCWPMP2A-PMPMTR</t>
  </si>
  <si>
    <t>Change oil in the 2A &amp; 2B Closed Cooling pump motors. GST 68</t>
  </si>
  <si>
    <t>TC002CI- ACTIVATED CARBON INJECTION</t>
  </si>
  <si>
    <t>TC002CND- CONDENSATE</t>
  </si>
  <si>
    <t>Condensor NDE Repair</t>
  </si>
  <si>
    <t>TC002CNDCNP2A-PMPMTR</t>
  </si>
  <si>
    <t>PM-ANNUAL - &amp; - TC2 "A" Condensate Hotwell Pump motor clean, inspect &amp; bearings oil change.</t>
  </si>
  <si>
    <t>TC002CNDCNP2B-PMPMTR</t>
  </si>
  <si>
    <t>PM-ANNUAL - &amp; - TC2 "B" Condensate Hotwell Pump motor clean, inspect &amp; bearings oil change.</t>
  </si>
  <si>
    <t>TC002CNDCNP2C-PMPMTR</t>
  </si>
  <si>
    <t>PM-ANNUAL - &amp; -  TC2 "C" Condensate Hotwell Pump motor clean, inspect &amp; bearings oil change.</t>
  </si>
  <si>
    <t>TC002CNDCNHM0V548A</t>
  </si>
  <si>
    <t>Replace upper flange on 2A codensate heater MOV 2-CD-MOV 546 A</t>
  </si>
  <si>
    <t>TC002CNDCNHMOV415</t>
  </si>
  <si>
    <t>Condensate heater #4 extraction steam isolation valve 2-ES-MOV-415 is leaking through aftre closing.</t>
  </si>
  <si>
    <t>TC002CNDCNHVLVXXX</t>
  </si>
  <si>
    <t>TC2 condensate heater 4 channel side relief valve was blowing hot water from under the insulation.</t>
  </si>
  <si>
    <t>TC002CNDDEAHTR</t>
  </si>
  <si>
    <t>TC2 DA NDE Inspection and Needed Repairs</t>
  </si>
  <si>
    <t>TC002CW-CONXIC</t>
  </si>
  <si>
    <t>TC2 Condenser EC Inspection</t>
  </si>
  <si>
    <t>TC002CTH- HYPERBOLIC COOLING TOWER</t>
  </si>
  <si>
    <t>NDCT header/seal Insp.</t>
  </si>
  <si>
    <t>TC002CTHCW-2A-CTPMPMTR</t>
  </si>
  <si>
    <t>Change oil in the 2A Cooling Tower pump motor GST 68. Also inspect the exciter compartment.</t>
  </si>
  <si>
    <t>TC002CTHCW-2B-CTPMPMTR</t>
  </si>
  <si>
    <t>Change oil in the 2B Cooling Tower pump motor GST 68. Also inspect the exciter compartment.</t>
  </si>
  <si>
    <t>TC002CTHCW-2C-CTPMPMTR</t>
  </si>
  <si>
    <t>Change oil in the 2C Cooling Tower pump motor GST 68. Also inspect the exciter compartment.</t>
  </si>
  <si>
    <t>TCMSLENGCIVL</t>
  </si>
  <si>
    <t>Phelps</t>
  </si>
  <si>
    <t>TC002CTHSTRXXX</t>
  </si>
  <si>
    <t>WO for TC2 hyperbolic cooling tower inpsection</t>
  </si>
  <si>
    <t>TC002CU-DCS- COMPUTER/ DCS</t>
  </si>
  <si>
    <t>TC002CW- CIRCULATING WATER</t>
  </si>
  <si>
    <t>BCP recirc &amp; HP/LP bypass valve pull &amp; Insp.</t>
  </si>
  <si>
    <t>TC002EHC- ELECTRO-HYDRAULIC CONTROL</t>
  </si>
  <si>
    <t>TC002ESPDRY- ELECTROSTATIC PRECIPITATOR</t>
  </si>
  <si>
    <t>ESP Wash</t>
  </si>
  <si>
    <t>DESP,WESP plated Electrode Inspection by 3rd Party</t>
  </si>
  <si>
    <t>DESP Repairs- (leaks, internal repairs, rappers/ plates)</t>
  </si>
  <si>
    <t>TC002ESPHVDDRY2B11T/RCNT</t>
  </si>
  <si>
    <t>DESP TR set 2A23 keeps tripping on UV TRIP. Bushing "A"</t>
  </si>
  <si>
    <t>TC002ESPDRY</t>
  </si>
  <si>
    <t>PM-ANNUAL-OUTAGE- DESP OUTAGE MAINTENANCE.</t>
  </si>
  <si>
    <t>TC002ESPWET- ELECTROSTATIC PRECIPITATOR</t>
  </si>
  <si>
    <t>WESP Repairs (Leaks/ Water Distribution)</t>
  </si>
  <si>
    <t>TCBW/ TCMSLCC</t>
  </si>
  <si>
    <t>Dearman/ Craft/ Walcott</t>
  </si>
  <si>
    <t>TC002ESPWETXXX</t>
  </si>
  <si>
    <t>An inspection performed by LG&amp;E, SESS and Bechtel of the WESP water irrigation balancing during the</t>
  </si>
  <si>
    <t>TC002ESPWET2A2-23T/RSET</t>
  </si>
  <si>
    <t>2A2-23 WESP T/R trips on undervoltage, TS&amp;R.</t>
  </si>
  <si>
    <t>TC002ESPWET</t>
  </si>
  <si>
    <t>PM-ANNUAL-OUTAGE PM - WESP OUTAGE MAINTENANCE INSPECTIONS.</t>
  </si>
  <si>
    <t>TC002EXC- EXCITER</t>
  </si>
  <si>
    <t>TC002EXCEGRXXX</t>
  </si>
  <si>
    <t>PM-ANNUAL- OUTAGE- Generator maintenace for outages.</t>
  </si>
  <si>
    <t>TC002FG- FLUE GAS</t>
  </si>
  <si>
    <t>Fan Inspections (Serviceman/Blades) ID,FD,PA</t>
  </si>
  <si>
    <t>ID Fan Motor Inspection</t>
  </si>
  <si>
    <t>TC002FG-DCTEXPJNT</t>
  </si>
  <si>
    <t>There are several holes in the expansion on the 2A I.D. Fan discharge at about the 12 o'clock positi</t>
  </si>
  <si>
    <t>TC002FG-ID-</t>
  </si>
  <si>
    <t>PM-ANNUAL-OUTAGE - &amp; - TC2 "A" &amp; "B" ID Fans- Inspection of Impeller heating elements-</t>
  </si>
  <si>
    <t>TC002FG-ID-2A-IDFAN</t>
  </si>
  <si>
    <t>Calibrate the 2A ID Fan blade actuator and associated linkages.</t>
  </si>
  <si>
    <t>TC002FG-ID-2A-IDFANMTR</t>
  </si>
  <si>
    <t>PM-ANNUAL-OUTAGE- TC2 "A"  ID Fan motor bearings- change oil, clean and inspect motor</t>
  </si>
  <si>
    <t>TC002FG-ID-2B-IDFANMTR</t>
  </si>
  <si>
    <t>PM-ANNUAL-OUTAGE- TC2 "B"  ID Fan motor bearings- change oil, clean and inspect motor</t>
  </si>
  <si>
    <t>Modify motor heater circuits on TC2 medium voltage motors.</t>
  </si>
  <si>
    <t>TC002FG-ID-2B-IDFAN</t>
  </si>
  <si>
    <t>Calibrate the 2B ID Fan blade actuator and associated linkages.</t>
  </si>
  <si>
    <t>TC002FG-ID-O2XXX</t>
  </si>
  <si>
    <t>Pull and nspect TC2 O2 probes.</t>
  </si>
  <si>
    <t>TC002FP- FIRE PROTETCION</t>
  </si>
  <si>
    <t>TC002FW- FEEDWATER</t>
  </si>
  <si>
    <t>MBBFP motor inspection</t>
  </si>
  <si>
    <t>TDBFP Recirc Valve Overhauls</t>
  </si>
  <si>
    <t>BFP Study</t>
  </si>
  <si>
    <t>TC002FW-TFP2A-RECCV054A</t>
  </si>
  <si>
    <t>Inspect the 2A TDBFP recirc valve 2-BFD-CV-054A valve appears to be leaking through.</t>
  </si>
  <si>
    <t>TC002FW-MFP2C1MTR</t>
  </si>
  <si>
    <t>Open and inspect both North and South MDBFP motors.</t>
  </si>
  <si>
    <t>TC002FW-TFP2B-RECCV054B</t>
  </si>
  <si>
    <t>Pull and inspect the 2B TDBFP recirc valve. 2-BFD-CV-054B</t>
  </si>
  <si>
    <t>TC002FW-TFPXIC</t>
  </si>
  <si>
    <t>PM-OUTAGE- &amp; - 2A &amp; 2B TDBFP Emergency Oil pump cabinets. - Clean out and check connections.</t>
  </si>
  <si>
    <t>TCMSL7</t>
  </si>
  <si>
    <t>Thomas</t>
  </si>
  <si>
    <t>TC002FW-TFP2A-BSTRPMPGR</t>
  </si>
  <si>
    <t>Perform inspection of the 2A Booster Pump gear reducer</t>
  </si>
  <si>
    <t>TC002FW-TFP2B-BSTRPMPGR</t>
  </si>
  <si>
    <t>Perform inspection of the 2B Booster Pump gear reducer</t>
  </si>
  <si>
    <t>TC002GA- GENERATOR AND  AUXILIARIES</t>
  </si>
  <si>
    <t>TC002GA-STASO-ESOPMTR</t>
  </si>
  <si>
    <t>Make repairs to the TC2 ESOP panel.</t>
  </si>
  <si>
    <t>PM-ANNUAL-OUTAGE- Emergency Seal oil pump motor-Check brushes and wipe clean. Test run and grease</t>
  </si>
  <si>
    <t>TC002GA-STASO-XXX</t>
  </si>
  <si>
    <t>PM-OUTAGE - &amp; - Emergency Seal oil pump Cabinet 2-TSO-EP-002- Clean out and check connections.</t>
  </si>
  <si>
    <t>TC002GA-STAXIC</t>
  </si>
  <si>
    <t>PM-ANNUAL OUTAGE - &amp; - TC2- STATOR CONDUTCIVITY perform checks per OEM.</t>
  </si>
  <si>
    <t>TC002GA-STAXXX</t>
  </si>
  <si>
    <t>Install Gross MW transducer for AGC indication</t>
  </si>
  <si>
    <t>TC002HL- HYDRATED LIME</t>
  </si>
  <si>
    <t>Installation of new HL system.</t>
  </si>
  <si>
    <t>TC002HVC- HEATING VENT AND A/C</t>
  </si>
  <si>
    <t>TC002PFC- PRIMARY FUEL COMBUSTION</t>
  </si>
  <si>
    <t>PA Fan - Inspect bearings and input damper linkage</t>
  </si>
  <si>
    <t>Mohn</t>
  </si>
  <si>
    <t>TC2 PA Fan Ext Bearing Coolers</t>
  </si>
  <si>
    <t>TC002PFCBURXXX</t>
  </si>
  <si>
    <t>Bechtel and Doosan burner inspection observation work order.</t>
  </si>
  <si>
    <t>TCPIC</t>
  </si>
  <si>
    <t>Sedam</t>
  </si>
  <si>
    <t>TC002PFCPULA</t>
  </si>
  <si>
    <t>Make repairs to TC2 Pulverizers per Alstom TA's report.</t>
  </si>
  <si>
    <t>TC002PFCFOE2A2-OFM</t>
  </si>
  <si>
    <t>Flame Scanners on TC2 do not work correctly. TC2 has two scanners per burner (oil and Coal).  When p</t>
  </si>
  <si>
    <t>I/E support for burner replacement project.</t>
  </si>
  <si>
    <t>TC002PFCFDR2A-</t>
  </si>
  <si>
    <t>PM-SEMI-ANNUAL - &amp; - TC2-"2A" FEEDER, CALIBRATE FEEDER AND</t>
  </si>
  <si>
    <t>TC002PFCFDR2B-</t>
  </si>
  <si>
    <t>PM-SEMI-ANNUAL - &amp; - TC2-"2B" FEEDER, CALIBRATE FEEDER AND</t>
  </si>
  <si>
    <t>TC002PFCFDR2C-</t>
  </si>
  <si>
    <t>PM-SEMI-ANNUAL - &amp; -TC2- "2C" FEEDER, CALIBRATE FEEDER AND</t>
  </si>
  <si>
    <t>TC002PFCFDR2D-</t>
  </si>
  <si>
    <t>PM-SEMI-ANNUAL - &amp; -TC2- "2D" FEEDER, CALIBRATE FEEDER AND</t>
  </si>
  <si>
    <t>TC002PFCFDR2E-</t>
  </si>
  <si>
    <t>PM-SEMI-ANNUAL - &amp; - TC2- "2E" FEEDER, CALIBRATE FEEDER AND</t>
  </si>
  <si>
    <t>TC002PFCFDR2F-</t>
  </si>
  <si>
    <t>PM-SEMI-ANNUAL - &amp; - TC2-"2F" FEEDER, CALIBRATE FEEDER AND</t>
  </si>
  <si>
    <t>TC002PFCPAF2A-FANMTR</t>
  </si>
  <si>
    <t>PM-ANNUAL-OUTAGE- TC2 "A"  Primary Air Fan motor bearings- change oil, clean and inspect motor</t>
  </si>
  <si>
    <t>TC002PFCPAF2B-FANMTR</t>
  </si>
  <si>
    <t>PM-ANNUAL-OUTAGE- TC2 "B"  Primary Air Fan motor bearings- change oil, clean and inspect motor</t>
  </si>
  <si>
    <t>TC002PFCPULA-MTR</t>
  </si>
  <si>
    <t>PM-ANNUAL - &amp; - TC2 "A" Coal mill motor clean, inspect &amp; bearings oil change-</t>
  </si>
  <si>
    <t>TC002PFCPULA-XIC</t>
  </si>
  <si>
    <t>PM-ANNUAL-OUTAGE - &amp; - Pulverizer instrumentation loop checks.</t>
  </si>
  <si>
    <t>TC002PFCPULB-MTR</t>
  </si>
  <si>
    <t>PM-ANNUAL - &amp; - TC2 "B" Coal mill motor clean, inspect &amp; bearings oil change-</t>
  </si>
  <si>
    <t>TC002PFCPULC-INERTCV030C</t>
  </si>
  <si>
    <t>Inspect 2-FC-CV-030C</t>
  </si>
  <si>
    <t>Inspect 2-FC-CV-030D</t>
  </si>
  <si>
    <t>TC002PFCPULC-MTR</t>
  </si>
  <si>
    <t>PM-ANNUAL - &amp; - TC2 "C" Coal mill motor clean, inspect &amp; bearings oil change-</t>
  </si>
  <si>
    <t>TC002PFCPULD-MTR</t>
  </si>
  <si>
    <t>PM-ANNUAL - &amp; - TC2 "D" Coal mill motor clean, inspect &amp; bearings oil change-</t>
  </si>
  <si>
    <t>TC002PFCPULE-MTR</t>
  </si>
  <si>
    <t>PM-ANNUAL - &amp; - TC2 "E" Coal mill motor clean, inspect &amp; bearings oil change-</t>
  </si>
  <si>
    <t>TC002PFCPULF-MTR</t>
  </si>
  <si>
    <t>PM-ANNUAL - &amp; - TC2 "F" Coal mill motor clean, inspect &amp; bearings oil change-</t>
  </si>
  <si>
    <t>TC002PJF- PULSE JET FABRIC FILTER</t>
  </si>
  <si>
    <t>PJFF Inlet, Outlet &amp; bypassdamper inspection. (some scaffold requ.)</t>
  </si>
  <si>
    <t>PJFF pulse header J tube inspect for corrosion (2 sections each side)</t>
  </si>
  <si>
    <t>PJFF Repairs (bag detectors, solenoids, door seals, etc…)</t>
  </si>
  <si>
    <t>TCENGCHEM</t>
  </si>
  <si>
    <t>Turner</t>
  </si>
  <si>
    <t>TC2 PJFF B&amp;C</t>
  </si>
  <si>
    <t>Add SO3 monitors for baghouse.</t>
  </si>
  <si>
    <t>TC002PLT- PLANT MISC.</t>
  </si>
  <si>
    <t>Industrial Cleaning</t>
  </si>
  <si>
    <t>Service Reps- Alstom, Howden, MD&amp;A, Diamond Power)</t>
  </si>
  <si>
    <t>TC002PLTXXX</t>
  </si>
  <si>
    <t>Gather information on various TC2 transmitters during outage.</t>
  </si>
  <si>
    <t>TC002PRD- POWER ISTRIBUTION</t>
  </si>
  <si>
    <t>Switchgear Maintenance</t>
  </si>
  <si>
    <t>TC002PRD7KVXXX</t>
  </si>
  <si>
    <t>TC2 7KV and 14KV breakers need to have the manual close</t>
  </si>
  <si>
    <t>TC002SCR- SELECTIVE CATALYST REDUCTION</t>
  </si>
  <si>
    <t>Vacuum &amp; Inspect catalyst</t>
  </si>
  <si>
    <t>TC2 SCR Layer 1 Replacement</t>
  </si>
  <si>
    <t>TC2 UPG Ammonia System</t>
  </si>
  <si>
    <t>TC002SCRAMMDET</t>
  </si>
  <si>
    <t>PM- SEMI-ANNUAL - &amp; - 2 SCR AMMONIA DETECTOR CALIBRATION</t>
  </si>
  <si>
    <t>PM- ANNUAL - &amp; -  2 SCR SYSTEM E-STOP CHECK</t>
  </si>
  <si>
    <t>TC002SCRNOXXIC</t>
  </si>
  <si>
    <t>TC2 SCR B CO analyzer has high flow alarm in. TS&amp;R</t>
  </si>
  <si>
    <t>TC2 SCR B SO2 analyzer has high flow alarm in. TS&amp;R</t>
  </si>
  <si>
    <t>TC2 SCR A NOX inlet analyzer has high pressure alarm in. TS&amp;R</t>
  </si>
  <si>
    <t>TC002SCRMODCATALYST</t>
  </si>
  <si>
    <t>TC2 - Layer 1 Catalyst Changeout - Capital</t>
  </si>
  <si>
    <t>TC2 SCR Catalyst Cleaning In Situ - Capital</t>
  </si>
  <si>
    <t>TC002SCRAMMTRANPPG</t>
  </si>
  <si>
    <t>Bechtel to modify existing Ammonia piping at the storage tank pump skid to elimnate damage to the tr</t>
  </si>
  <si>
    <t>TC002SD- SUMPS AND DRAINS</t>
  </si>
  <si>
    <t>TC002SD-SMP-OILWTSPTNK</t>
  </si>
  <si>
    <t>Work with Thompson on cleaning out the oil water separator on unit 2</t>
  </si>
  <si>
    <t>TC002SDR- SDRS SCRUBBER</t>
  </si>
  <si>
    <t>FGD Reactant Tank Cleanout/Inspect, Nozzle repairs (incr. $75K)</t>
  </si>
  <si>
    <t>Chimney flue gutters inspection</t>
  </si>
  <si>
    <t>Repair Reaction Tank Agitater Blades</t>
  </si>
  <si>
    <t>TC002SDRFXE2A-BLWRMTR</t>
  </si>
  <si>
    <t>Change oil in the 2A &amp; 2B Oxidation Air Compressor motors. GST 32</t>
  </si>
  <si>
    <t>TC002SDRREC2A-PMPMTR</t>
  </si>
  <si>
    <t>Change oil in all 6 TC2 Recycle pump motors. GST 46</t>
  </si>
  <si>
    <t>TC002SDRDEMNOZZLES</t>
  </si>
  <si>
    <t>Please check Operation and change nozzles as needed on the following Mist Eliminator bottom zones.</t>
  </si>
  <si>
    <t>TC002SDRREC2D-PMPGB</t>
  </si>
  <si>
    <t>2D Recycle Pump is leaking oil, from the north side of the gear box around the pump shaft.</t>
  </si>
  <si>
    <t>TC002SDRRECXXX</t>
  </si>
  <si>
    <t>Add back-up line for the Recycle pump mechanical seal water line.</t>
  </si>
  <si>
    <t>TC002SDRBLDPPG</t>
  </si>
  <si>
    <t>extend TC2 gypsum line to the west ~500'-700' in gypsum storage pond</t>
  </si>
  <si>
    <t>TC002SDRTNKXIC</t>
  </si>
  <si>
    <t>Install full range level indication on unit 2 reaction tank. Provide tank connection/reference point</t>
  </si>
  <si>
    <t>TC002STB- STRUCTURES &amp; BUILDINGS</t>
  </si>
  <si>
    <t>TC002STBHT-XXX</t>
  </si>
  <si>
    <t>TC2 cooling tower pump heat trace panel 2CTEHB1 ckt #6 fault alarm is in.  located on pump platform.</t>
  </si>
  <si>
    <t>TC002SW- SERVICE WATER</t>
  </si>
  <si>
    <t>TC002TA- TURBINE &amp; AUXILIARIES</t>
  </si>
  <si>
    <t>Main Turbine LP Blade Inspect</t>
  </si>
  <si>
    <t>Turbine Extraction Steam Check Valves Overhaul</t>
  </si>
  <si>
    <t>TC2 HMI update- Turbine Controls</t>
  </si>
  <si>
    <t>CMMRS1</t>
  </si>
  <si>
    <t>Noonan/ Jones</t>
  </si>
  <si>
    <t>TC002TA-TURXXX</t>
  </si>
  <si>
    <t>TC2 Turbine/ Generator- #11 bearing. It appears that the right side horizontal joint is slightly</t>
  </si>
  <si>
    <t>TC002TA-HP-VLVXXX</t>
  </si>
  <si>
    <t>TC002TA-LO-2A-CLR</t>
  </si>
  <si>
    <t>2A (East) Turbine Oil Cooler should be pulled and sent off site to be cleaned. 3/4" Square Stock Gas</t>
  </si>
  <si>
    <t>TC002TA-MST2A-CV002A</t>
  </si>
  <si>
    <t>Install servo manifolds for TC2 turbine valves after modications to them are made.</t>
  </si>
  <si>
    <t>TC002TA-TSIXXX</t>
  </si>
  <si>
    <t>When TC2 came offline the turning gear did not engage.  When we investigated we found that the rotor</t>
  </si>
  <si>
    <t>TC002TA-TSIXIC</t>
  </si>
  <si>
    <t>TC2 Turbine Cap vibration 11Y is reading erratically</t>
  </si>
  <si>
    <t>TC002TA-CRHXXX</t>
  </si>
  <si>
    <t>there is water leaking out around insulation of 2A reheat/inter vlv. T/R</t>
  </si>
  <si>
    <t>TC002TA-AUVPPG</t>
  </si>
  <si>
    <t>Heater #6 Extraction line from the turbine to the heater has a leak under the insulation that is dri</t>
  </si>
  <si>
    <t>TC002TRF- TRANSFORMERS</t>
  </si>
  <si>
    <t>TC002WTR- WATER TREATMENT</t>
  </si>
  <si>
    <t>TC002WTRCP-VLVXXX</t>
  </si>
  <si>
    <t>Install Condensate Polisher outlet valve to allow for routing of TC1 pegging condensate back to TC1</t>
  </si>
  <si>
    <t>TC002WTRCHI-XXX</t>
  </si>
  <si>
    <t>Please Inspect Check Valves on TC2 O2 Injection Skids</t>
  </si>
  <si>
    <t>TC002WTRCP-XXX</t>
  </si>
  <si>
    <t>Repairs to TC2 Polisher Chemical Skids</t>
  </si>
  <si>
    <t>'A' Condensate Polisher Vessel Will NOT Pressurize After Transfer</t>
  </si>
  <si>
    <t>O&amp;M Budget Dollars</t>
  </si>
  <si>
    <t>O&amp;M Variance</t>
  </si>
  <si>
    <t>Capital Variance</t>
  </si>
  <si>
    <t>TC2 Burner replacements, boiler roof tube repairs, Inspections, backlog outage work orders and p.m.'s.</t>
  </si>
  <si>
    <t>Review with VP Generation……….………....To be determined.</t>
  </si>
  <si>
    <t>Daily Contractors Safety Meet             0900 Lunch Room</t>
  </si>
  <si>
    <t>Post Outage Meeting                           June , 2014 in 5th Floor Main Conference Room</t>
  </si>
  <si>
    <t xml:space="preserve"> EFOR Contributors</t>
  </si>
  <si>
    <t>(1)Submerged Scraper Conveyor</t>
  </si>
  <si>
    <t>(2) Air Heater Pluggage</t>
  </si>
  <si>
    <t>Dates:</t>
  </si>
  <si>
    <t>(3) Heater 7B Bypass Valve Packing</t>
  </si>
  <si>
    <t>(4) Electromatic and #3 safety valve repairs.</t>
  </si>
  <si>
    <t>(5) FD Fan Stalls/ Air Heater Wash</t>
  </si>
  <si>
    <t>(6) RH Safety Valve Integrity Test</t>
  </si>
  <si>
    <t>(7) RH Pendant Tube Leak</t>
  </si>
  <si>
    <t>(8) 345KV 4542 Clifty Creek "A" phase line failure/ ID Fan EHC Leak</t>
  </si>
  <si>
    <t>2014 EFOR (YTD)</t>
  </si>
  <si>
    <t>Trimble County Phone List</t>
  </si>
  <si>
    <t>Name</t>
  </si>
  <si>
    <t>Office</t>
  </si>
  <si>
    <t>Pager</t>
  </si>
  <si>
    <t>Mobile</t>
  </si>
  <si>
    <t>Home</t>
  </si>
  <si>
    <t>Adam Ball</t>
  </si>
  <si>
    <t>Jordan Dorwart</t>
  </si>
  <si>
    <t>David Gilliland</t>
  </si>
  <si>
    <t>Jeff Gray</t>
  </si>
  <si>
    <t>Hannah Hannon</t>
  </si>
  <si>
    <t>Emmett Moore</t>
  </si>
  <si>
    <t>Nick Payne</t>
  </si>
  <si>
    <t>Dale Sedam</t>
  </si>
  <si>
    <t>Haley Turner</t>
  </si>
  <si>
    <t>Guards</t>
  </si>
  <si>
    <t>Warehouse</t>
  </si>
  <si>
    <t>Last Updated:  12/27/13</t>
  </si>
  <si>
    <t>Logan Waller</t>
  </si>
  <si>
    <t>Dave Gilliland/ Missy Davis (Evans)</t>
  </si>
  <si>
    <t>Walk downs to be performed by job representatives.</t>
  </si>
  <si>
    <t>Job Proponent- To be tagged and inspected daily by Competent person</t>
  </si>
  <si>
    <t>Carolyn Moore</t>
  </si>
  <si>
    <t>Dave Gilliland</t>
  </si>
  <si>
    <t>Special Waste</t>
  </si>
  <si>
    <t>Storeroom Supervisor- Chris Hayes</t>
  </si>
  <si>
    <t xml:space="preserve">Mobile Crane Scheduling………………………..Sam Bullock </t>
  </si>
  <si>
    <t>Dumpster Requirements……………………. Jill Simmons</t>
  </si>
  <si>
    <t>Special Waste Requirements……………… Hannah Hannon</t>
  </si>
  <si>
    <t>Jobsite Cleanup……………………….……...ALL</t>
  </si>
  <si>
    <t>Contractor Resources</t>
  </si>
  <si>
    <t>Boiler Repairs…………………………………………..Southeast Boiler/ Alstom</t>
  </si>
  <si>
    <t>Pulverizers………………………………………………..PIC/ Alstom</t>
  </si>
  <si>
    <t>Electric power hookups…………………………Rick Powell/ Emmett Moore</t>
  </si>
  <si>
    <t>Vac Truck &amp; Washing……………………………Glen Hudson</t>
  </si>
  <si>
    <t>Burner Modifications………………………………..Bechtel/ Doosan/ SE Boiler</t>
  </si>
  <si>
    <t>Turbine/ Generator Inspection………………….Kenny Noonan</t>
  </si>
  <si>
    <t>SCR…………………………………………………………..Jordan Dorwart</t>
  </si>
  <si>
    <t>PJFF…………………………………………………………..Haley Turner</t>
  </si>
  <si>
    <t>Vacuum &amp; Cleaning Services……………………Glen Hudson/ Thompson</t>
  </si>
  <si>
    <t>Mechanical Maintenance……………………Tyler Turner</t>
  </si>
  <si>
    <t>I/E Maintenance………………………………….Nick Payne</t>
  </si>
  <si>
    <t>Engineering…………………………………………Laura Mohn</t>
  </si>
  <si>
    <t>Trimble 2 Spring 2014 Outage Maintenance Safety Walkdown Schedule</t>
  </si>
  <si>
    <t>April</t>
  </si>
  <si>
    <t>May</t>
  </si>
  <si>
    <r>
      <t>LGE-KU work groups</t>
    </r>
    <r>
      <rPr>
        <u/>
        <sz val="12"/>
        <color theme="1"/>
        <rFont val="Calibri"/>
        <family val="2"/>
        <scheme val="minor"/>
      </rPr>
      <t>;</t>
    </r>
  </si>
  <si>
    <t>Hours of Work</t>
  </si>
  <si>
    <t>Mechanical Maintenance (MM)</t>
  </si>
  <si>
    <t>Instrument &amp; Electrical</t>
  </si>
  <si>
    <t>5x10</t>
  </si>
  <si>
    <t>PIC</t>
  </si>
  <si>
    <t>5x16 (2 shifts)</t>
  </si>
  <si>
    <t>PETROCHEM</t>
  </si>
  <si>
    <t>As Needed</t>
  </si>
  <si>
    <t>Melvin &amp; Sons</t>
  </si>
  <si>
    <t>7x24</t>
  </si>
  <si>
    <t>Thompson</t>
  </si>
  <si>
    <t>As needed</t>
  </si>
  <si>
    <t>(PJFF, DESP, WESP)</t>
  </si>
  <si>
    <t>Through Guard gate 1</t>
  </si>
  <si>
    <t>SE Boiler (Burners/ Boiler)</t>
  </si>
  <si>
    <t>6530113</t>
  </si>
  <si>
    <t>6530114</t>
  </si>
  <si>
    <t>6530115</t>
  </si>
  <si>
    <t>6530116</t>
  </si>
  <si>
    <t>6530117</t>
  </si>
  <si>
    <t>6530118</t>
  </si>
  <si>
    <t>6530119</t>
  </si>
  <si>
    <t>6530120</t>
  </si>
  <si>
    <t>6530122</t>
  </si>
  <si>
    <t>6530123</t>
  </si>
  <si>
    <t>6530124</t>
  </si>
  <si>
    <t>6530125</t>
  </si>
  <si>
    <t>6530140</t>
  </si>
  <si>
    <t>6530141</t>
  </si>
  <si>
    <t>6530142</t>
  </si>
  <si>
    <t>6530143</t>
  </si>
  <si>
    <t>6530145</t>
  </si>
  <si>
    <t>6530146</t>
  </si>
  <si>
    <t>6530147</t>
  </si>
  <si>
    <t>6530148</t>
  </si>
  <si>
    <t>6530149</t>
  </si>
  <si>
    <t>6530150</t>
  </si>
  <si>
    <t>6530151</t>
  </si>
  <si>
    <t>6530152</t>
  </si>
  <si>
    <t>6530153</t>
  </si>
  <si>
    <t>6530154</t>
  </si>
  <si>
    <t>6530156</t>
  </si>
  <si>
    <t>6530158</t>
  </si>
  <si>
    <t>6530160</t>
  </si>
  <si>
    <t>6530161</t>
  </si>
  <si>
    <t>6530162</t>
  </si>
  <si>
    <t>6530163</t>
  </si>
  <si>
    <t>6530164</t>
  </si>
  <si>
    <t>6530165</t>
  </si>
  <si>
    <t>6530166</t>
  </si>
  <si>
    <t>6530167</t>
  </si>
  <si>
    <t>6530168</t>
  </si>
  <si>
    <t>6530230</t>
  </si>
  <si>
    <t>6530232</t>
  </si>
  <si>
    <t>6530233</t>
  </si>
  <si>
    <t>TC002SCRAMMSTOTNKXIC</t>
  </si>
  <si>
    <t xml:space="preserve">Outage Safety Incidents </t>
  </si>
  <si>
    <t>Delays:</t>
  </si>
  <si>
    <t>PROJECT #</t>
  </si>
  <si>
    <t>DESCRIPTION</t>
  </si>
  <si>
    <t>TC2S14OUT</t>
  </si>
  <si>
    <t>Boiler Amstar coating repair/patching</t>
  </si>
  <si>
    <t>Boiler Deslag</t>
  </si>
  <si>
    <t>Air Heater Wash</t>
  </si>
  <si>
    <t>Vacuum &amp; Inspect SCR catalyst (increased $135K)</t>
  </si>
  <si>
    <t>Sootbloweer control vavles</t>
  </si>
  <si>
    <t>ID Fan - Install Spare Hub (1)</t>
  </si>
  <si>
    <t>FD Fan Rebuild Hub/fan (2)</t>
  </si>
  <si>
    <t>TRIMBLE COUNTY STATION</t>
  </si>
  <si>
    <t>AS OF 12-6-13</t>
  </si>
  <si>
    <t>budget_item</t>
  </si>
  <si>
    <t>budget_description</t>
  </si>
  <si>
    <t>2014</t>
  </si>
  <si>
    <t>133705LGE</t>
  </si>
  <si>
    <t>TC CBU BKT &amp; CHN REPL</t>
  </si>
  <si>
    <t>140616LGE</t>
  </si>
  <si>
    <t>TC CONVEYOR BELT REPL 2014</t>
  </si>
  <si>
    <t>131615LGE</t>
  </si>
  <si>
    <t>TC REPLACE STACKER RECL CABL</t>
  </si>
  <si>
    <t>134072LGE</t>
  </si>
  <si>
    <t>TC2 AUX BLR WET CHEM LAYUP</t>
  </si>
  <si>
    <t>140919LGE</t>
  </si>
  <si>
    <t>TC2 BOILER ROOF TUBE ISSUES</t>
  </si>
  <si>
    <t>139771LGE</t>
  </si>
  <si>
    <t>TC2 CO MONITOR SYSTEM</t>
  </si>
  <si>
    <t>140023LGE</t>
  </si>
  <si>
    <t>TC2 EHC TEMP CONTROL UPG</t>
  </si>
  <si>
    <t>140378LGE</t>
  </si>
  <si>
    <t>TC2 HMI UPDATE TURBINE CONTROLS</t>
  </si>
  <si>
    <t>140160LGE</t>
  </si>
  <si>
    <t>TC2 LST PUMPS-BACKUP</t>
  </si>
  <si>
    <t>137667LGE</t>
  </si>
  <si>
    <t>TC2 PA FAN EXT BEARING COOLERS</t>
  </si>
  <si>
    <t>140599LGE</t>
  </si>
  <si>
    <t>TC2 PEGGING STEAM SUPPLY</t>
  </si>
  <si>
    <t>137671LGE</t>
  </si>
  <si>
    <t>134110LGE</t>
  </si>
  <si>
    <t>139772LGE</t>
  </si>
  <si>
    <t>TC2 UPG AMMONIA SYSTEM</t>
  </si>
  <si>
    <t>140609LGE</t>
  </si>
  <si>
    <t>TC2 WESP IMPROVEMENTS</t>
  </si>
  <si>
    <t>Steam Total 100%</t>
  </si>
  <si>
    <t>Cisco Maldonado</t>
  </si>
  <si>
    <t>CAPITAL PLAN 2014 @ 100%</t>
  </si>
  <si>
    <t xml:space="preserve">TC-2 Maintenance Outage </t>
  </si>
  <si>
    <t>Issue Resolved during outage.</t>
  </si>
  <si>
    <t>5x8  (Weekends as needed)</t>
  </si>
  <si>
    <t>5x8  (Weekends as needed/ Requested)</t>
  </si>
  <si>
    <t xml:space="preserve">Adam Raker </t>
  </si>
  <si>
    <t>5x8 (Weekends as needed)</t>
  </si>
  <si>
    <t>Overhauling isolation valves only. Safety Valve Testing.</t>
  </si>
  <si>
    <t>Bringing in Alstom Rep., Inspection, Idler wheel replacement, changing basalt tile &amp; grout, Installing cleanout doors. Inspect sprocket &amp; chain.</t>
  </si>
  <si>
    <t>Will check Air Heater Differential instrumentation. Air Heater sootblower steam quality upgrade.</t>
  </si>
  <si>
    <t>Resolved during the outage. No additional work needed. Heater 6A/B &amp; 8A/B diaphragm repairs.</t>
  </si>
  <si>
    <t>Checking ports &amp; instrumentation on FD Fan Stall. Logic changes were made. Blade Inspections.</t>
  </si>
  <si>
    <t>Testing RH Safety valves.</t>
  </si>
  <si>
    <t>Inspecting Pendants.</t>
  </si>
  <si>
    <t>7x10 elevator coverage</t>
  </si>
  <si>
    <t>Tyler Turner/ Mark Thomas</t>
  </si>
  <si>
    <t>Install basalt tile on TC2 SSC.</t>
  </si>
  <si>
    <t>TC002AH-BACHYDPPG</t>
  </si>
  <si>
    <t>Replace the hoses on the S.S.C. planetary gear reducer.</t>
  </si>
  <si>
    <t>TC2 boiler inspections and punchlist repairs resulting from inspections.</t>
  </si>
  <si>
    <t>External boiler leak Unit 2 10th landing southwest corner at spiral to vertical transtion zone.</t>
  </si>
  <si>
    <t>TC002CA-HAE</t>
  </si>
  <si>
    <t>PM-ANNUAL - &amp; - 2B HOUSE AIR COMPRESSOR -</t>
  </si>
  <si>
    <t>PM-ANNUAL - &amp; - 2A HOUSE AIR COMPRESSOR -</t>
  </si>
  <si>
    <t>TC002CA-IAE2A-COMPRESS</t>
  </si>
  <si>
    <t>PM-OUTAGE-ANNUAL - &amp; - 2A INSTRUMENT AIR COMPRESSOR PM -</t>
  </si>
  <si>
    <t>TC002CA-IAE2B-COMPRESS</t>
  </si>
  <si>
    <t>PM-OUTAGE-ANNUAL - &amp; - 2B INSTRUMENT AIR COMPRESSOR PM -</t>
  </si>
  <si>
    <t>TC002CBAAHTXXX</t>
  </si>
  <si>
    <t>TC2 Air Heater inspections and repairs.</t>
  </si>
  <si>
    <t>TC002CNDCNHMOV315</t>
  </si>
  <si>
    <t>Instrument ID 2ESPT307  Calibrate extraction steam pressure transmitter</t>
  </si>
  <si>
    <t>TC002CNDCNHXXX</t>
  </si>
  <si>
    <t>Inspect yellow cables on all of the K-Tecs on heaters</t>
  </si>
  <si>
    <t>TC002CNDPPGXXX</t>
  </si>
  <si>
    <t>2-CD-V009 Condensate recirc control vlv bypass vlv leaking on bottom of flange.</t>
  </si>
  <si>
    <t>TC002CNDVLVXXX</t>
  </si>
  <si>
    <t>Vent on bypass line around condensate control vlv is leaking</t>
  </si>
  <si>
    <t>TC002FW-FWH6A-HP-HTR</t>
  </si>
  <si>
    <t>Install HP 6A Feedwater HTR Diaphragm per 2014 procedure.</t>
  </si>
  <si>
    <t>TC002FW-FWH6B-HP-HTR</t>
  </si>
  <si>
    <t>Install HP 6B Feedwater HTR Diaphragm per 2014 procedure.</t>
  </si>
  <si>
    <t>TC002FW-FWH8A-HP-HTR</t>
  </si>
  <si>
    <t>Install HP 8A Feedwater HTR Diaphragm per 2014 procedure.</t>
  </si>
  <si>
    <t>TC002FW-FWH8B-HP-HTR</t>
  </si>
  <si>
    <t>Install HP 8B Feedwater HTR Diaphragm per 2014 procedure.</t>
  </si>
  <si>
    <t>TC002PFCPULB-INERTCV030B</t>
  </si>
  <si>
    <t>2B mill inerting steam is leaking through.</t>
  </si>
  <si>
    <t>TC002PJFCMPXXX</t>
  </si>
  <si>
    <t>TC002PJFCA-2A-COMP</t>
  </si>
  <si>
    <t>PM-ANNUAL - &amp; - 2A PULSE JET FABRIC FILTER AIR COMPRESSOR</t>
  </si>
  <si>
    <t>TC002PJFCA-2B-COMP</t>
  </si>
  <si>
    <t>PM-ANNUAL - &amp; -  2B PULSE JET FABRIC FILTER AIR COMPRESSOR</t>
  </si>
  <si>
    <t>Surge test medium voltage motors on TC2.</t>
  </si>
  <si>
    <t>TC002TA-CONXIC</t>
  </si>
  <si>
    <t>LP Condenser Shell Pressure Measurement  Instrument ID 2CDPT010A ¿ Bad Output and higher than exp</t>
  </si>
  <si>
    <t>6535518</t>
  </si>
  <si>
    <t>6535519</t>
  </si>
  <si>
    <t>6535520</t>
  </si>
  <si>
    <t>6535521</t>
  </si>
  <si>
    <t>6535522</t>
  </si>
  <si>
    <t>6535523</t>
  </si>
  <si>
    <t>The 2A, 2B, and 2C CT pump motors need to have an Isol valve installed on the discharge side of the</t>
  </si>
  <si>
    <t>Work order to cover temporary power.</t>
  </si>
  <si>
    <t>TC002TA-CON2B-</t>
  </si>
  <si>
    <t>Check out 2"B" condenser vacuum pump out board pump casing on northside towards bottom for a leak</t>
  </si>
  <si>
    <t>Cisco Maldonado/ Jordan Dorwart</t>
  </si>
  <si>
    <t>Submerged Scraper Conveyer inspection and Mat'l Analysis</t>
  </si>
  <si>
    <t>TC000RS-MILA--GEARBOX</t>
  </si>
  <si>
    <t>TC002BL-SBL2A-MOV516A</t>
  </si>
  <si>
    <t>2-SB-516A AH sootblower air supply MOV has steam leaking around vlv</t>
  </si>
  <si>
    <t>TC002BL-SH-PSV904</t>
  </si>
  <si>
    <t>TC2 main steam safety PSV 904 is leaking through</t>
  </si>
  <si>
    <t>Dorwart/ Hamit</t>
  </si>
  <si>
    <t>TC002CNDCNPXXX</t>
  </si>
  <si>
    <t>2A HWP dischagre vlv bypass vlv packing is leaking 2-CD-V072</t>
  </si>
  <si>
    <t>TC002CNDDEAXXX</t>
  </si>
  <si>
    <t>TC2 DA startup vent vlv V089 leaking through</t>
  </si>
  <si>
    <t>TC2 DA operating vent MOV 544 leaking through</t>
  </si>
  <si>
    <t>TC2 Condenser Hotwell Inspection</t>
  </si>
  <si>
    <t>TC002FW-FWH8A-CV801AA</t>
  </si>
  <si>
    <t>TC2 HTR 8A normal drain to HTR 7A CV has packing leak</t>
  </si>
  <si>
    <t>TC002FW-FWHHP-XXX</t>
  </si>
  <si>
    <t>TC2 HTR 7A, 7B, 8A, 8B Shellside safety leaking trough</t>
  </si>
  <si>
    <t>Replace packing on TC2 HTR 6A, 6B, 7A, 7B, 8A, 8B inlet, outlet and bypass vlvs</t>
  </si>
  <si>
    <t>TC2 SCR - Layer 1 Off-site Clean and store - Capital</t>
  </si>
  <si>
    <t>TC002TA-CTL-MARKVI</t>
  </si>
  <si>
    <t>TC002AH-BACSCRAXIC</t>
  </si>
  <si>
    <t>TC-2 Bottom Ash Submerged Scraper Conveyer Chain Tensioner west Press regulator needs adjusted.</t>
  </si>
  <si>
    <t>TC002BL-SBLHJCV521</t>
  </si>
  <si>
    <t>Pull and inspect the Hydrojet control valve. 2-SB-CV-521</t>
  </si>
  <si>
    <t>TC002CBADMPXXX</t>
  </si>
  <si>
    <t>Replace all linkage arm nuts with lock nuts or apply loctite on all TC2 burner windbox dampers</t>
  </si>
  <si>
    <t>TC002PFCPULD-CLAS-MTR</t>
  </si>
  <si>
    <t>Pull and inspect motor bearings on the 2D Coal Mill Classifier motor. Also order new motor for spare</t>
  </si>
  <si>
    <t>TC002SDRTNKXXX</t>
  </si>
  <si>
    <t>Open doors during 2014 TC2 spring outage</t>
  </si>
  <si>
    <t>Week of 2/24/14</t>
  </si>
  <si>
    <t>Week of 3/3/14</t>
  </si>
  <si>
    <t>Week of 3/10/14</t>
  </si>
  <si>
    <t xml:space="preserve"> Week of 3/17/14</t>
  </si>
  <si>
    <t>Week of 3/24/14</t>
  </si>
  <si>
    <t>Week of 3/31/14</t>
  </si>
  <si>
    <t>Week of 4/7/14</t>
  </si>
  <si>
    <t>Week of 4/14/14</t>
  </si>
  <si>
    <t>Week of 4/21/14</t>
  </si>
  <si>
    <t>Week of 4/28/14</t>
  </si>
  <si>
    <t>Week of 5/5/14</t>
  </si>
  <si>
    <t>Spring 2014</t>
  </si>
  <si>
    <t>TC2 Deaerator - Open Doors on heater and storage tank, both ends</t>
  </si>
  <si>
    <t>Inspect TC2 pulverizers during spring 2014 outage.</t>
  </si>
  <si>
    <t>TC002PFCPULA-CLAS-XXX</t>
  </si>
  <si>
    <t>PM-OUTAGE-SEMI-ANNUAL - &amp; - 2A PULVERIZER CLASSIFIER INSPECTION</t>
  </si>
  <si>
    <t>TC002PFCPULB-CLAS-XXX</t>
  </si>
  <si>
    <t>PM-OUTAGE-SEMI-ANNUAL - &amp; - 2B PULVERIZER CLASSIFIER INSPECTION</t>
  </si>
  <si>
    <t>TC002PFCPULC-CLAS-XXX</t>
  </si>
  <si>
    <t>PM-OUTAGE-SEMI-ANNUAL - &amp; - 2C PULVERIZER CLASSIFIER INSPECTION</t>
  </si>
  <si>
    <t>TC002PFCPULD-CLAS-XXX</t>
  </si>
  <si>
    <t>PM-OUTAGE-SEMI-ANNUAL - &amp; - 2D PULVERIZER CLASSIFIER INSPECTION</t>
  </si>
  <si>
    <t>TC002PFCPULE-CLAS-XXX</t>
  </si>
  <si>
    <t>PM-OUTAGE-SEMI-ANNUAL-PM- 2E PULVERIZER CLASSIFIER INSPECTION</t>
  </si>
  <si>
    <t>TC002PFCPULF-CLAS-XXX</t>
  </si>
  <si>
    <t>PM-OUTAGE-SEMI-ANNUAL - &amp; - 2F PULVERIZER CLASSIFIER INSPECTION</t>
  </si>
  <si>
    <t>TC002SCRAMMTRANA-PMP</t>
  </si>
  <si>
    <t>The inlet strainer on the 2B ammonia pump has a high DP please T/R.</t>
  </si>
  <si>
    <t>TC002SCRMODXXX</t>
  </si>
  <si>
    <t>TC2 Open SCR Doors - 14 total</t>
  </si>
  <si>
    <t>Remove and clean 2A turbine lube oil cooler.</t>
  </si>
  <si>
    <t>Invoice Month</t>
  </si>
  <si>
    <t>PM-ANNUAL-OUTAGE- TC2 "A" FD Fan motor bearings- change oil, clean and inspect motor</t>
  </si>
  <si>
    <t>PM-ANNUAL-OUTAGE- TC2 "B" FD Fan motor bearings- change oil, clean and inspect motor</t>
  </si>
  <si>
    <t>PM-ANNUAL - &amp; - TC2 "C" Condensate Hotwell Pump motor clean, inspect &amp; bearings oil change.</t>
  </si>
  <si>
    <t>PM-ANNUAL-OUTAGE- TC2 "A" ID Fan motor bearings- change oil, clean and inspect motor</t>
  </si>
  <si>
    <t>PM-ANNUAL-OUTAGE- TC2 "B" ID Fan motor bearings- change oil, clean and inspect motor</t>
  </si>
  <si>
    <t>PM-ANNUAL-OUTAGE- TC2 "A" Primary Air Fan motor bearings- change oil, clean and inspect motor</t>
  </si>
  <si>
    <t>PM-ANNUAL-OUTAGE- TC2 "B" Primary Air Fan motor bearings- change oil, clean and inspect motor</t>
  </si>
  <si>
    <t>PM- ANNUAL - &amp; - 2 SCR SYSTEM E-STOP CHECK</t>
  </si>
  <si>
    <t>PM- SEMI-ANNUAL - &amp; - 2 SCR AMMONIA TANK LEVEL CHECK</t>
  </si>
  <si>
    <t>PM-ANNUAL - &amp; - 2B PULSE JET FABRIC FILTER AIR COMPRESSOR</t>
  </si>
  <si>
    <t>6497001</t>
  </si>
  <si>
    <t>PM-SEMI-ANNUAL - &amp; - 2B PULVERIZER INSPECTION AND JOURNAL OIL LEVEL CHECK</t>
  </si>
  <si>
    <t>TC002PFCPULB</t>
  </si>
  <si>
    <t>6497002</t>
  </si>
  <si>
    <t>PM-SEMI-ANNUAL - &amp; - 2C PULVERIZER INSPECTION AND JOURNAL OIL LEVEL CHECK</t>
  </si>
  <si>
    <t>TC002PFCPULC</t>
  </si>
  <si>
    <t>6497003</t>
  </si>
  <si>
    <t>PM-SEMI-ANNUAL - &amp; - 2D PULVERIZER INSPECTION AND JOURNAL OIL LEVEL CHECK</t>
  </si>
  <si>
    <t>TC002PFCPULD</t>
  </si>
  <si>
    <t>6499823</t>
  </si>
  <si>
    <t>PM-SEMI-ANNUAL - &amp; - 2A PULVERIZER INSPECTION AND JOURNAL OIL LEVEL CHECK</t>
  </si>
  <si>
    <t>6508203</t>
  </si>
  <si>
    <t>PM-SEMI-ANNUAL - &amp; - 2E PULVERIZER INSPECTION AND JOURNAL OIL LEVEL CHECK</t>
  </si>
  <si>
    <t>TC002PFCPULE</t>
  </si>
  <si>
    <t>6538222</t>
  </si>
  <si>
    <t>PM-SEMI-ANNUAL - &amp; - 2F PULVERIZER INSPECTION AND JOURNAL OIL LEVEL CHECK</t>
  </si>
  <si>
    <t>TC002PFCPULF</t>
  </si>
  <si>
    <t>6538223</t>
  </si>
  <si>
    <t>PM-ANNUAL - &amp; - 2F DYNAMIC CLASSIFIER GEARBOX OIL CHANGE</t>
  </si>
  <si>
    <t>TC002PFCPULF-CLAS-GB</t>
  </si>
  <si>
    <t>6538224</t>
  </si>
  <si>
    <t>6538225</t>
  </si>
  <si>
    <t>PM-ANNUAL - &amp; - 2A DYNAMIC CLASSIFIER GEARBOX OIL CHANGE</t>
  </si>
  <si>
    <t>TC002PFCPULA-CLAS-GB</t>
  </si>
  <si>
    <t>6538226</t>
  </si>
  <si>
    <t>PM-ANNUAL - &amp; - 2B DYNAMIC CLASSIFIER GEARBOX OIL CHANGE</t>
  </si>
  <si>
    <t>TC002PFCPULB-CLAS-GB</t>
  </si>
  <si>
    <t>6538227</t>
  </si>
  <si>
    <t>PM-ANNUAL - &amp; - 2C DYNAMIC CLASSIFIER GEARBOX OIL CHANGE</t>
  </si>
  <si>
    <t>TC002PFCPULC-CLAS-GB</t>
  </si>
  <si>
    <t>6538228</t>
  </si>
  <si>
    <t>PM-ANNUAL - &amp; - 2D DYNAMIC CLASSIFIER GEARBOX OIL CHANGE</t>
  </si>
  <si>
    <t>TC002PFCPULD-CLAS-GB</t>
  </si>
  <si>
    <t>6538229</t>
  </si>
  <si>
    <t>PM-ANNUAL - &amp; - 2E DYNAMIC CLASSIFIER GEARBOX OIL CHANGE</t>
  </si>
  <si>
    <t>TC002PFCPULE-CLAS-GB</t>
  </si>
  <si>
    <t>6538230</t>
  </si>
  <si>
    <t>6538231</t>
  </si>
  <si>
    <t>6538232</t>
  </si>
  <si>
    <t>6538233</t>
  </si>
  <si>
    <t>6538234</t>
  </si>
  <si>
    <t xml:space="preserve">February 10th - May 26th </t>
  </si>
  <si>
    <t>The unit is scheduled to come off line on February 7th, 2014 after peak and to be synchronized on line on May 26th, 2014 @ 0600 hours. Outage duration is driven by burner replacements.</t>
  </si>
  <si>
    <r>
      <t>·</t>
    </r>
    <r>
      <rPr>
        <sz val="7"/>
        <color theme="1"/>
        <rFont val="Times New Roman"/>
        <family val="1"/>
      </rPr>
      <t xml:space="preserve">         </t>
    </r>
    <r>
      <rPr>
        <sz val="12"/>
        <color theme="1"/>
        <rFont val="Calibri"/>
        <family val="2"/>
        <scheme val="minor"/>
      </rPr>
      <t>Schedule</t>
    </r>
  </si>
  <si>
    <r>
      <t>o</t>
    </r>
    <r>
      <rPr>
        <sz val="7"/>
        <color theme="1"/>
        <rFont val="Times New Roman"/>
        <family val="1"/>
      </rPr>
      <t xml:space="preserve">   </t>
    </r>
    <r>
      <rPr>
        <sz val="12"/>
        <color theme="1"/>
        <rFont val="Calibri"/>
        <family val="2"/>
        <scheme val="minor"/>
      </rPr>
      <t>1/24/14 - I/E will be identifying cables and tray that needs to be replaced and verify what is on site and needing to be ordered</t>
    </r>
  </si>
  <si>
    <r>
      <t>o</t>
    </r>
    <r>
      <rPr>
        <sz val="7"/>
        <color theme="1"/>
        <rFont val="Times New Roman"/>
        <family val="1"/>
      </rPr>
      <t xml:space="preserve">   </t>
    </r>
    <r>
      <rPr>
        <sz val="12"/>
        <color theme="1"/>
        <rFont val="Calibri"/>
        <family val="2"/>
        <scheme val="minor"/>
      </rPr>
      <t>2/1/14 – Start of TC 2 outage</t>
    </r>
  </si>
  <si>
    <r>
      <t>o</t>
    </r>
    <r>
      <rPr>
        <sz val="7"/>
        <color theme="1"/>
        <rFont val="Times New Roman"/>
        <family val="1"/>
      </rPr>
      <t xml:space="preserve">   </t>
    </r>
    <r>
      <rPr>
        <sz val="12"/>
        <color theme="1"/>
        <rFont val="Calibri"/>
        <family val="2"/>
        <scheme val="minor"/>
      </rPr>
      <t>2/10/14 – Start staging materials and prefab any tray or items that can be preassembled</t>
    </r>
  </si>
  <si>
    <r>
      <t>o</t>
    </r>
    <r>
      <rPr>
        <sz val="7"/>
        <color theme="1"/>
        <rFont val="Times New Roman"/>
        <family val="1"/>
      </rPr>
      <t xml:space="preserve">   </t>
    </r>
    <r>
      <rPr>
        <sz val="12"/>
        <color theme="1"/>
        <rFont val="Calibri"/>
        <family val="2"/>
        <scheme val="minor"/>
      </rPr>
      <t>3/3/14 – Start demo of cables (Stacker unavailable, unload from the river)</t>
    </r>
  </si>
  <si>
    <r>
      <t>o</t>
    </r>
    <r>
      <rPr>
        <sz val="7"/>
        <color theme="1"/>
        <rFont val="Times New Roman"/>
        <family val="1"/>
      </rPr>
      <t xml:space="preserve">   </t>
    </r>
    <r>
      <rPr>
        <sz val="12"/>
        <color theme="1"/>
        <rFont val="Calibri"/>
        <family val="2"/>
        <scheme val="minor"/>
      </rPr>
      <t>3/17/14 – Stacker and E-Belt down for 7 days.  Remove cables, tray, and chute.  Reinstall cables, tray, and chute.  Repair structure as needed.</t>
    </r>
  </si>
  <si>
    <r>
      <t>o</t>
    </r>
    <r>
      <rPr>
        <sz val="7"/>
        <color theme="1"/>
        <rFont val="Times New Roman"/>
        <family val="1"/>
      </rPr>
      <t xml:space="preserve">   </t>
    </r>
    <r>
      <rPr>
        <sz val="12"/>
        <color theme="1"/>
        <rFont val="Calibri"/>
        <family val="2"/>
        <scheme val="minor"/>
      </rPr>
      <t>3/31/14 – Stacker returned for service (minimum of travel, hydraulics, and stacking out available)</t>
    </r>
  </si>
  <si>
    <r>
      <t>·</t>
    </r>
    <r>
      <rPr>
        <sz val="7"/>
        <color theme="1"/>
        <rFont val="Times New Roman"/>
        <family val="1"/>
      </rPr>
      <t xml:space="preserve">         </t>
    </r>
    <r>
      <rPr>
        <sz val="12"/>
        <color theme="1"/>
        <rFont val="Calibri"/>
        <family val="2"/>
        <scheme val="minor"/>
      </rPr>
      <t>Pre-outage checklist</t>
    </r>
  </si>
  <si>
    <r>
      <t>o</t>
    </r>
    <r>
      <rPr>
        <sz val="7"/>
        <color theme="1"/>
        <rFont val="Times New Roman"/>
        <family val="1"/>
      </rPr>
      <t xml:space="preserve">   </t>
    </r>
    <r>
      <rPr>
        <sz val="12"/>
        <color theme="1"/>
        <rFont val="Calibri"/>
        <family val="2"/>
        <scheme val="minor"/>
      </rPr>
      <t>Verify logic and prints for running E conveyor while stacker is carded</t>
    </r>
  </si>
  <si>
    <r>
      <t>o</t>
    </r>
    <r>
      <rPr>
        <sz val="7"/>
        <color theme="1"/>
        <rFont val="Times New Roman"/>
        <family val="1"/>
      </rPr>
      <t xml:space="preserve">   </t>
    </r>
    <r>
      <rPr>
        <sz val="12"/>
        <color theme="1"/>
        <rFont val="Calibri"/>
        <family val="2"/>
        <scheme val="minor"/>
      </rPr>
      <t>Clean up stacker a day or two before starting work</t>
    </r>
  </si>
  <si>
    <r>
      <t>o</t>
    </r>
    <r>
      <rPr>
        <sz val="7"/>
        <color theme="1"/>
        <rFont val="Times New Roman"/>
        <family val="1"/>
      </rPr>
      <t xml:space="preserve">   </t>
    </r>
    <r>
      <rPr>
        <sz val="12"/>
        <color theme="1"/>
        <rFont val="Calibri"/>
        <family val="2"/>
        <scheme val="minor"/>
      </rPr>
      <t>Run R conveyor and perform any PM’s and have Mark Thomas take vibration readings</t>
    </r>
  </si>
  <si>
    <r>
      <t>o</t>
    </r>
    <r>
      <rPr>
        <sz val="7"/>
        <color theme="1"/>
        <rFont val="Times New Roman"/>
        <family val="1"/>
      </rPr>
      <t xml:space="preserve">   </t>
    </r>
    <r>
      <rPr>
        <sz val="12"/>
        <color theme="1"/>
        <rFont val="Calibri"/>
        <family val="2"/>
        <scheme val="minor"/>
      </rPr>
      <t xml:space="preserve">Verify all materials are on site before demo starts </t>
    </r>
  </si>
  <si>
    <r>
      <t>·</t>
    </r>
    <r>
      <rPr>
        <sz val="7"/>
        <color theme="1"/>
        <rFont val="Times New Roman"/>
        <family val="1"/>
      </rPr>
      <t xml:space="preserve">         </t>
    </r>
    <r>
      <rPr>
        <sz val="12"/>
        <color theme="1"/>
        <rFont val="Calibri"/>
        <family val="2"/>
        <scheme val="minor"/>
      </rPr>
      <t>I/E Work</t>
    </r>
  </si>
  <si>
    <r>
      <t>o</t>
    </r>
    <r>
      <rPr>
        <sz val="7"/>
        <color theme="1"/>
        <rFont val="Times New Roman"/>
        <family val="1"/>
      </rPr>
      <t xml:space="preserve">   </t>
    </r>
    <r>
      <rPr>
        <sz val="12"/>
        <color theme="1"/>
        <rFont val="Calibri"/>
        <family val="2"/>
        <scheme val="minor"/>
      </rPr>
      <t>Cable and Tray</t>
    </r>
  </si>
  <si>
    <r>
      <t>o</t>
    </r>
    <r>
      <rPr>
        <sz val="7"/>
        <color theme="1"/>
        <rFont val="Times New Roman"/>
        <family val="1"/>
      </rPr>
      <t xml:space="preserve">   </t>
    </r>
    <r>
      <rPr>
        <sz val="12"/>
        <color theme="1"/>
        <rFont val="Calibri"/>
        <family val="2"/>
        <scheme val="minor"/>
      </rPr>
      <t>Terminations</t>
    </r>
  </si>
  <si>
    <r>
      <t>o</t>
    </r>
    <r>
      <rPr>
        <sz val="7"/>
        <color theme="1"/>
        <rFont val="Times New Roman"/>
        <family val="1"/>
      </rPr>
      <t xml:space="preserve">   </t>
    </r>
    <r>
      <rPr>
        <sz val="12"/>
        <color theme="1"/>
        <rFont val="Calibri"/>
        <family val="2"/>
        <scheme val="minor"/>
      </rPr>
      <t>Checkout</t>
    </r>
  </si>
  <si>
    <r>
      <t>·</t>
    </r>
    <r>
      <rPr>
        <sz val="7"/>
        <color theme="1"/>
        <rFont val="Times New Roman"/>
        <family val="1"/>
      </rPr>
      <t xml:space="preserve">         </t>
    </r>
    <r>
      <rPr>
        <sz val="12"/>
        <color theme="1"/>
        <rFont val="Calibri"/>
        <family val="2"/>
        <scheme val="minor"/>
      </rPr>
      <t xml:space="preserve">Mechanical </t>
    </r>
  </si>
  <si>
    <r>
      <t>o</t>
    </r>
    <r>
      <rPr>
        <sz val="7"/>
        <color theme="1"/>
        <rFont val="Times New Roman"/>
        <family val="1"/>
      </rPr>
      <t xml:space="preserve">   </t>
    </r>
    <r>
      <rPr>
        <sz val="12"/>
        <color theme="1"/>
        <rFont val="Calibri"/>
        <family val="2"/>
        <scheme val="minor"/>
      </rPr>
      <t>Replace chute</t>
    </r>
  </si>
  <si>
    <r>
      <t>o</t>
    </r>
    <r>
      <rPr>
        <sz val="7"/>
        <color theme="1"/>
        <rFont val="Times New Roman"/>
        <family val="1"/>
      </rPr>
      <t xml:space="preserve">   </t>
    </r>
    <r>
      <rPr>
        <sz val="12"/>
        <color theme="1"/>
        <rFont val="Calibri"/>
        <family val="2"/>
        <scheme val="minor"/>
      </rPr>
      <t>Structure repair/fabrication</t>
    </r>
  </si>
  <si>
    <t>Discuss getting a crane and crane operator for the 7 day window</t>
  </si>
  <si>
    <t>Order materials (beckets, special cables, sealtite and conduit fittings…)</t>
  </si>
  <si>
    <t>During 7 day shutdown starting 3/17 silos will be filled at 500 ton level to allow ~10 hrs for E belt to be put in service in an emergency</t>
  </si>
  <si>
    <t>Another meeting will be scheduled in mid-February with more detailed work scopes and refined schedules</t>
  </si>
  <si>
    <t>Coal Stacker Reclaimer Cable Replacement</t>
  </si>
  <si>
    <t>Clean out TC2 reaction tank at beginning of outage</t>
  </si>
  <si>
    <t>Plant Review……………………….…….………....1-30-14</t>
  </si>
  <si>
    <t>The critical path of this outage is the burner replacements- by Doosan &amp; SE Boiler.</t>
  </si>
  <si>
    <t>Unit Off-Line………………………………………… 2/7/14@ After Peak</t>
  </si>
  <si>
    <t>Unit off gear....…………………………………….. 2/17/14 @ 1200</t>
  </si>
  <si>
    <t>Unit on gear…………………………………………. 5/19/14   @ 1600</t>
  </si>
  <si>
    <t xml:space="preserve">Warm Turbine..…………………………………….. 5/24/14   @ 1600 </t>
  </si>
  <si>
    <t>Turn over to Operations…………………...……5/24/14 @ 18:00</t>
  </si>
  <si>
    <t>Turn over to Dispatch…………………………….5/26/14 @ 06:00</t>
  </si>
  <si>
    <t>Job list finalized…………………………………… 1-31-14</t>
  </si>
  <si>
    <t>Turbine Crane Scheduling………………………David Anderson</t>
  </si>
  <si>
    <t>Scaffold &amp; Insulation………………………………..Adam Ball/ Petrochem</t>
  </si>
  <si>
    <t>WESP………………………………………………………..Logan Waller/ David Anderson</t>
  </si>
  <si>
    <t>LOTO Clearance Requests due date……..2-4-14</t>
  </si>
  <si>
    <t>Digging Permits</t>
  </si>
  <si>
    <t>Job Proponent/ Grant Phelps</t>
  </si>
  <si>
    <t>Week of 2/10/14</t>
  </si>
  <si>
    <t>Week of 5/19/14</t>
  </si>
  <si>
    <r>
      <rPr>
        <b/>
        <u/>
        <sz val="11"/>
        <color theme="1"/>
        <rFont val="Calibri"/>
        <family val="2"/>
        <scheme val="minor"/>
      </rPr>
      <t>SHUTDOWN ISSUES:</t>
    </r>
    <r>
      <rPr>
        <sz val="11"/>
        <color theme="1"/>
        <rFont val="Calibri"/>
        <family val="2"/>
        <scheme val="minor"/>
      </rPr>
      <t xml:space="preserve">
 Run bunkers empty………………………… (Operations- Mitch Slaughter)
 Run coal feeders empty…………………. (Operations- Mitch Slaughter)
 Turbine Cool Down…………………………. (Operations- Mitch Slaughter)
 APH Wash……………………………………….. (Operations- Mitch Slaughter)
</t>
    </r>
  </si>
  <si>
    <t>Air Heaters……………………………………...Cisco Maldonado
Boilers……………………………………………..Cisco Maldonado/ Sam Bullock/ Eric Thurston
High Energy Piping…………………………. Hamit Afiyet/ Matt Sanders/ Jordan Dorwart
HP Heaters…………………………………….. Jordan Dorwart
Condenser……………………………………… Jordan Dorwart
Circulating Water Piping………………… Jordan Dorwart
Cooling Tower....................................Grant Phelps/ Bob Stewart
Ductwork............................................Adam Ball
Turbine/ Generator……………………….. Kenny Noonan/ Nick Payne
Rotating Equipment……………………….. Sam Bullock
SCR………………………………………………….Jordan Dorwart
DESP………………………………………………. Adam Ball
PJFF (Baghouse)………………………………Haley Turner
WESP……………………………………………… Logan Waller/ David Anderson
FGD………………………………………………… Grant Phelps/ John Heinz
Stack………………………………………………. Ryan Feider/ Sam Bullock
DCS.................................................... Rick Boone/ Chris Dukes/ Matt Owens</t>
  </si>
  <si>
    <t>DESP…………………………………………………………Adam Ball</t>
  </si>
  <si>
    <t>Daily Plant Update Meeting                 0215 5th Floor Main Conference Room</t>
  </si>
  <si>
    <r>
      <t>o</t>
    </r>
    <r>
      <rPr>
        <sz val="7"/>
        <color theme="1"/>
        <rFont val="Times New Roman"/>
        <family val="1"/>
      </rPr>
      <t xml:space="preserve">   </t>
    </r>
    <r>
      <rPr>
        <b/>
        <sz val="16"/>
        <color theme="1"/>
        <rFont val="Calibri"/>
        <family val="2"/>
        <scheme val="minor"/>
      </rPr>
      <t>Cooling Tower Inspection-</t>
    </r>
    <r>
      <rPr>
        <sz val="16"/>
        <color theme="1"/>
        <rFont val="Calibri"/>
        <family val="2"/>
        <scheme val="minor"/>
      </rPr>
      <t xml:space="preserve"> </t>
    </r>
    <r>
      <rPr>
        <b/>
        <sz val="16"/>
        <color rgb="FFFF0000"/>
        <rFont val="Calibri"/>
        <family val="2"/>
        <scheme val="minor"/>
      </rPr>
      <t>Phelps – Bob Stewart</t>
    </r>
  </si>
  <si>
    <r>
      <t>§</t>
    </r>
    <r>
      <rPr>
        <sz val="7"/>
        <color theme="1"/>
        <rFont val="Times New Roman"/>
        <family val="1"/>
      </rPr>
      <t xml:space="preserve">  </t>
    </r>
    <r>
      <rPr>
        <sz val="14"/>
        <color theme="1"/>
        <rFont val="Calibri"/>
        <family val="2"/>
        <scheme val="minor"/>
      </rPr>
      <t>Structural inspection of cooling tower flumes, risers, basin, and supporting structures</t>
    </r>
  </si>
  <si>
    <r>
      <t>§</t>
    </r>
    <r>
      <rPr>
        <sz val="7"/>
        <color theme="1"/>
        <rFont val="Times New Roman"/>
        <family val="1"/>
      </rPr>
      <t xml:space="preserve">  </t>
    </r>
    <r>
      <rPr>
        <sz val="14"/>
        <color theme="1"/>
        <rFont val="Calibri"/>
        <family val="2"/>
        <scheme val="minor"/>
      </rPr>
      <t>Will be looking for any fatigue/cracking/exposed rebar.</t>
    </r>
  </si>
  <si>
    <r>
      <t>§</t>
    </r>
    <r>
      <rPr>
        <sz val="7"/>
        <color theme="1"/>
        <rFont val="Times New Roman"/>
        <family val="1"/>
      </rPr>
      <t xml:space="preserve">  </t>
    </r>
    <r>
      <rPr>
        <sz val="14"/>
        <color theme="1"/>
        <rFont val="Calibri"/>
        <family val="2"/>
        <scheme val="minor"/>
      </rPr>
      <t>Basin cleanout may be required if there is significant silt accumulation.</t>
    </r>
  </si>
  <si>
    <r>
      <t>§</t>
    </r>
    <r>
      <rPr>
        <sz val="7"/>
        <color theme="1"/>
        <rFont val="Times New Roman"/>
        <family val="1"/>
      </rPr>
      <t xml:space="preserve">  </t>
    </r>
    <r>
      <rPr>
        <sz val="14"/>
        <color theme="1"/>
        <rFont val="Calibri"/>
        <family val="2"/>
        <scheme val="minor"/>
      </rPr>
      <t>Maintenance will be responsible for inspecting the cooling tower fill, headers, nozzles, and any needed repairs.</t>
    </r>
  </si>
  <si>
    <r>
      <t>o</t>
    </r>
    <r>
      <rPr>
        <sz val="7"/>
        <color rgb="FFFF0000"/>
        <rFont val="Times New Roman"/>
        <family val="1"/>
      </rPr>
      <t xml:space="preserve">   </t>
    </r>
    <r>
      <rPr>
        <b/>
        <sz val="16"/>
        <color theme="1"/>
        <rFont val="Calibri"/>
        <family val="2"/>
        <scheme val="minor"/>
      </rPr>
      <t xml:space="preserve">Reaction Tank Clean-out/Inspection </t>
    </r>
    <r>
      <rPr>
        <b/>
        <sz val="16"/>
        <color rgb="FFFF0000"/>
        <rFont val="Calibri"/>
        <family val="2"/>
        <scheme val="minor"/>
      </rPr>
      <t>– Heinz/Phelps</t>
    </r>
  </si>
  <si>
    <r>
      <t>§</t>
    </r>
    <r>
      <rPr>
        <sz val="7"/>
        <color theme="1"/>
        <rFont val="Times New Roman"/>
        <family val="1"/>
      </rPr>
      <t xml:space="preserve">  </t>
    </r>
    <r>
      <rPr>
        <sz val="14"/>
        <color theme="1"/>
        <rFont val="Calibri"/>
        <family val="2"/>
        <scheme val="minor"/>
      </rPr>
      <t>Melvin &amp; Sons will cleanout out reaction tank once it is drained</t>
    </r>
  </si>
  <si>
    <r>
      <t>§</t>
    </r>
    <r>
      <rPr>
        <sz val="7"/>
        <color theme="1"/>
        <rFont val="Times New Roman"/>
        <family val="1"/>
      </rPr>
      <t xml:space="preserve">  </t>
    </r>
    <r>
      <rPr>
        <sz val="14"/>
        <color theme="1"/>
        <rFont val="Calibri"/>
        <family val="2"/>
        <scheme val="minor"/>
      </rPr>
      <t>Inspection will include:</t>
    </r>
  </si>
  <si>
    <r>
      <t>·</t>
    </r>
    <r>
      <rPr>
        <sz val="7"/>
        <color theme="1"/>
        <rFont val="Times New Roman"/>
        <family val="1"/>
      </rPr>
      <t xml:space="preserve">       </t>
    </r>
    <r>
      <rPr>
        <sz val="14"/>
        <color theme="1"/>
        <rFont val="Calibri"/>
        <family val="2"/>
        <scheme val="minor"/>
      </rPr>
      <t>Wet/dry interface</t>
    </r>
  </si>
  <si>
    <r>
      <t>·</t>
    </r>
    <r>
      <rPr>
        <sz val="7"/>
        <color theme="1"/>
        <rFont val="Times New Roman"/>
        <family val="1"/>
      </rPr>
      <t xml:space="preserve">       </t>
    </r>
    <r>
      <rPr>
        <sz val="14"/>
        <color theme="1"/>
        <rFont val="Calibri"/>
        <family val="2"/>
        <scheme val="minor"/>
      </rPr>
      <t>Agitators and agitator blade coatings/wear</t>
    </r>
  </si>
  <si>
    <r>
      <t>·</t>
    </r>
    <r>
      <rPr>
        <sz val="7"/>
        <color theme="1"/>
        <rFont val="Times New Roman"/>
        <family val="1"/>
      </rPr>
      <t xml:space="preserve">       </t>
    </r>
    <r>
      <rPr>
        <sz val="14"/>
        <color theme="1"/>
        <rFont val="Calibri"/>
        <family val="2"/>
        <scheme val="minor"/>
      </rPr>
      <t>Oxidation air piping</t>
    </r>
  </si>
  <si>
    <r>
      <t>·</t>
    </r>
    <r>
      <rPr>
        <sz val="7"/>
        <color theme="1"/>
        <rFont val="Times New Roman"/>
        <family val="1"/>
      </rPr>
      <t xml:space="preserve">       </t>
    </r>
    <r>
      <rPr>
        <sz val="14"/>
        <color theme="1"/>
        <rFont val="Calibri"/>
        <family val="2"/>
        <scheme val="minor"/>
      </rPr>
      <t>Mist eliminators/chevrons</t>
    </r>
  </si>
  <si>
    <r>
      <t>·</t>
    </r>
    <r>
      <rPr>
        <sz val="7"/>
        <color theme="1"/>
        <rFont val="Times New Roman"/>
        <family val="1"/>
      </rPr>
      <t xml:space="preserve">       </t>
    </r>
    <r>
      <rPr>
        <sz val="14"/>
        <color theme="1"/>
        <rFont val="Calibri"/>
        <family val="2"/>
        <scheme val="minor"/>
      </rPr>
      <t>Recycle pump piping headers and nozzles</t>
    </r>
  </si>
  <si>
    <r>
      <t>·</t>
    </r>
    <r>
      <rPr>
        <sz val="7"/>
        <color theme="1"/>
        <rFont val="Times New Roman"/>
        <family val="1"/>
      </rPr>
      <t xml:space="preserve">       </t>
    </r>
    <r>
      <rPr>
        <sz val="14"/>
        <color theme="1"/>
        <rFont val="Calibri"/>
        <family val="2"/>
        <scheme val="minor"/>
      </rPr>
      <t>Tank level indication issues</t>
    </r>
  </si>
  <si>
    <r>
      <t>§</t>
    </r>
    <r>
      <rPr>
        <sz val="7"/>
        <color theme="1"/>
        <rFont val="Times New Roman"/>
        <family val="1"/>
      </rPr>
      <t xml:space="preserve">  </t>
    </r>
    <r>
      <rPr>
        <sz val="14"/>
        <color theme="1"/>
        <rFont val="Calibri"/>
        <family val="2"/>
        <scheme val="minor"/>
      </rPr>
      <t>FGD inspection to be completed during first month of outage to allow for WESP work.</t>
    </r>
  </si>
  <si>
    <r>
      <t>§</t>
    </r>
    <r>
      <rPr>
        <sz val="7"/>
        <color theme="1"/>
        <rFont val="Times New Roman"/>
        <family val="1"/>
      </rPr>
      <t xml:space="preserve">  </t>
    </r>
    <r>
      <rPr>
        <sz val="14"/>
        <color theme="1"/>
        <rFont val="Calibri"/>
        <family val="2"/>
        <scheme val="minor"/>
      </rPr>
      <t>Any outstanding items found during inspection will be addressed during the outage.</t>
    </r>
  </si>
  <si>
    <r>
      <t>o</t>
    </r>
    <r>
      <rPr>
        <sz val="7"/>
        <color rgb="FF000000"/>
        <rFont val="Times New Roman"/>
        <family val="1"/>
      </rPr>
      <t xml:space="preserve">   </t>
    </r>
    <r>
      <rPr>
        <b/>
        <sz val="16"/>
        <color theme="1"/>
        <rFont val="Calibri"/>
        <family val="2"/>
        <scheme val="minor"/>
      </rPr>
      <t xml:space="preserve">SCR Work -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</si>
  <si>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Vibratory cleaning and vacuuming of the SCR catalyst layers and inlet</t>
    </r>
  </si>
  <si>
    <r>
      <t>§</t>
    </r>
    <r>
      <rPr>
        <sz val="7"/>
        <color rgb="FF000000"/>
        <rFont val="Times New Roman"/>
        <family val="1"/>
      </rPr>
      <t xml:space="preserve">  </t>
    </r>
    <r>
      <rPr>
        <sz val="14"/>
        <color theme="1"/>
        <rFont val="Calibri"/>
        <family val="2"/>
        <scheme val="minor"/>
      </rPr>
      <t>Catalyst samples from all layers</t>
    </r>
  </si>
  <si>
    <r>
      <t>§</t>
    </r>
    <r>
      <rPr>
        <sz val="7"/>
        <color rgb="FF000000"/>
        <rFont val="Times New Roman"/>
        <family val="1"/>
      </rPr>
      <t xml:space="preserve">  </t>
    </r>
    <r>
      <rPr>
        <sz val="14"/>
        <color theme="1"/>
        <rFont val="Calibri"/>
        <family val="2"/>
        <scheme val="minor"/>
      </rPr>
      <t>Change-out Layer 1 with brand new and in-kind replacement layer</t>
    </r>
  </si>
  <si>
    <r>
      <t>o</t>
    </r>
    <r>
      <rPr>
        <sz val="7"/>
        <color rgb="FF000000"/>
        <rFont val="Times New Roman"/>
        <family val="1"/>
      </rPr>
      <t xml:space="preserve">   </t>
    </r>
    <r>
      <rPr>
        <b/>
        <sz val="16"/>
        <color theme="1"/>
        <rFont val="Calibri"/>
        <family val="2"/>
        <scheme val="minor"/>
      </rPr>
      <t>CO Monitor Project-</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</si>
  <si>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Installation of a 14 point grid to acquire CO, O2 and Temperature readings in the back pass of TC2</t>
    </r>
  </si>
  <si>
    <r>
      <t>§</t>
    </r>
    <r>
      <rPr>
        <sz val="7"/>
        <color rgb="FF000000"/>
        <rFont val="Times New Roman"/>
        <family val="1"/>
      </rPr>
      <t xml:space="preserve">  </t>
    </r>
    <r>
      <rPr>
        <sz val="14"/>
        <color theme="1"/>
        <rFont val="Calibri"/>
        <family val="2"/>
        <scheme val="minor"/>
      </rPr>
      <t>Located on landing 13:  8 probes will extend from the south wall and 6 from the north wall</t>
    </r>
  </si>
  <si>
    <r>
      <t>§</t>
    </r>
    <r>
      <rPr>
        <sz val="7"/>
        <color rgb="FF000000"/>
        <rFont val="Times New Roman"/>
        <family val="1"/>
      </rPr>
      <t xml:space="preserve">  </t>
    </r>
    <r>
      <rPr>
        <sz val="14"/>
        <color theme="1"/>
        <rFont val="Calibri"/>
        <family val="2"/>
        <scheme val="minor"/>
      </rPr>
      <t>Mechanical install by SEBLR for the probe and thermocouple sleeves</t>
    </r>
  </si>
  <si>
    <r>
      <t>§</t>
    </r>
    <r>
      <rPr>
        <sz val="7"/>
        <color rgb="FF000000"/>
        <rFont val="Times New Roman"/>
        <family val="1"/>
      </rPr>
      <t xml:space="preserve">  </t>
    </r>
    <r>
      <rPr>
        <sz val="14"/>
        <color theme="1"/>
        <rFont val="Calibri"/>
        <family val="2"/>
        <scheme val="minor"/>
      </rPr>
      <t>Electrical and instrumentation installation by Meiners &amp; I/E of data panels, power panels, calibration gas lines, and necessary power wiring and DCS connections</t>
    </r>
  </si>
  <si>
    <r>
      <t>o</t>
    </r>
    <r>
      <rPr>
        <sz val="7"/>
        <color rgb="FF000000"/>
        <rFont val="Times New Roman"/>
        <family val="1"/>
      </rPr>
      <t xml:space="preserve">   </t>
    </r>
    <r>
      <rPr>
        <b/>
        <sz val="16"/>
        <color theme="1"/>
        <rFont val="Calibri"/>
        <family val="2"/>
        <scheme val="minor"/>
      </rPr>
      <t>NH3 Piping changes-</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</si>
  <si>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Bechtel to submit ammonia pump skid modifications and procedural changes to improve performance of ammonia pumps (documentation not yet received)</t>
    </r>
  </si>
  <si>
    <r>
      <t>§</t>
    </r>
    <r>
      <rPr>
        <sz val="7"/>
        <color rgb="FF000000"/>
        <rFont val="Times New Roman"/>
        <family val="1"/>
      </rPr>
      <t xml:space="preserve">  </t>
    </r>
    <r>
      <rPr>
        <sz val="14"/>
        <color theme="1"/>
        <rFont val="Calibri"/>
        <family val="2"/>
        <scheme val="minor"/>
      </rPr>
      <t>MOC meeting to be held to review all proposed changes</t>
    </r>
  </si>
  <si>
    <r>
      <t>§</t>
    </r>
    <r>
      <rPr>
        <sz val="7"/>
        <color rgb="FF000000"/>
        <rFont val="Times New Roman"/>
        <family val="1"/>
      </rPr>
      <t xml:space="preserve">  </t>
    </r>
    <r>
      <rPr>
        <sz val="14"/>
        <color theme="1"/>
        <rFont val="Calibri"/>
        <family val="2"/>
        <scheme val="minor"/>
      </rPr>
      <t>Modifications made during the outage</t>
    </r>
  </si>
  <si>
    <r>
      <t>·</t>
    </r>
    <r>
      <rPr>
        <sz val="7"/>
        <color theme="1"/>
        <rFont val="Times New Roman"/>
        <family val="1"/>
      </rPr>
      <t xml:space="preserve">         </t>
    </r>
    <r>
      <rPr>
        <sz val="11"/>
        <color theme="1"/>
        <rFont val="Calibri"/>
        <family val="2"/>
        <scheme val="minor"/>
      </rPr>
      <t>Scope – The Mark VI HMI computers will be replaced with new computers running up to date Microsoft and GE control software.</t>
    </r>
  </si>
  <si>
    <r>
      <t>·</t>
    </r>
    <r>
      <rPr>
        <sz val="7"/>
        <color theme="1"/>
        <rFont val="Times New Roman"/>
        <family val="1"/>
      </rPr>
      <t xml:space="preserve">         </t>
    </r>
    <r>
      <rPr>
        <sz val="11"/>
        <color theme="1"/>
        <rFont val="Calibri"/>
        <family val="2"/>
        <scheme val="minor"/>
      </rPr>
      <t>Timeline – Currently scheduled to complete replacement in early April, but subject to change.</t>
    </r>
  </si>
  <si>
    <r>
      <t>·</t>
    </r>
    <r>
      <rPr>
        <sz val="7"/>
        <color theme="1"/>
        <rFont val="Times New Roman"/>
        <family val="1"/>
      </rPr>
      <t xml:space="preserve">         </t>
    </r>
    <r>
      <rPr>
        <sz val="11"/>
        <color theme="1"/>
        <rFont val="Calibri"/>
        <family val="2"/>
        <scheme val="minor"/>
      </rPr>
      <t>Will need I&amp;E support to test controls once the update has been completed.  The exact scope of testing TBD, but will most likely include valve calibrations.</t>
    </r>
  </si>
  <si>
    <r>
      <t>·</t>
    </r>
    <r>
      <rPr>
        <sz val="7"/>
        <color theme="1"/>
        <rFont val="Times New Roman"/>
        <family val="1"/>
      </rPr>
      <t xml:space="preserve">         </t>
    </r>
    <r>
      <rPr>
        <sz val="11"/>
        <color theme="1"/>
        <rFont val="Calibri"/>
        <family val="2"/>
        <scheme val="minor"/>
      </rPr>
      <t>Scope – Improve the temperature control for TC2’s EHC tank.</t>
    </r>
  </si>
  <si>
    <r>
      <t>·</t>
    </r>
    <r>
      <rPr>
        <sz val="7"/>
        <color theme="1"/>
        <rFont val="Times New Roman"/>
        <family val="1"/>
      </rPr>
      <t xml:space="preserve">         </t>
    </r>
    <r>
      <rPr>
        <sz val="11"/>
        <color theme="1"/>
        <rFont val="Calibri"/>
        <family val="2"/>
        <scheme val="minor"/>
      </rPr>
      <t>Timeline – Set point adjustment prior to unit outage if possible and heating system installation TBD.</t>
    </r>
  </si>
  <si>
    <r>
      <t>·</t>
    </r>
    <r>
      <rPr>
        <sz val="7"/>
        <color theme="1"/>
        <rFont val="Times New Roman"/>
        <family val="1"/>
      </rPr>
      <t xml:space="preserve">         </t>
    </r>
    <r>
      <rPr>
        <sz val="11"/>
        <color theme="1"/>
        <rFont val="Calibri"/>
        <family val="2"/>
        <scheme val="minor"/>
      </rPr>
      <t>First step will be to adjust set point on current temperature control system when allowed by Operations.</t>
    </r>
  </si>
  <si>
    <r>
      <t>·</t>
    </r>
    <r>
      <rPr>
        <sz val="7"/>
        <color theme="1"/>
        <rFont val="Times New Roman"/>
        <family val="1"/>
      </rPr>
      <t xml:space="preserve">         </t>
    </r>
    <r>
      <rPr>
        <sz val="11"/>
        <color theme="1"/>
        <rFont val="Calibri"/>
        <family val="2"/>
        <scheme val="minor"/>
      </rPr>
      <t>Second step will be the installation of a heating source on the tank to maintain tank temperature when pumps are offline.  The exact heating source TBD, but most likely can be accomplished online.</t>
    </r>
  </si>
  <si>
    <r>
      <t>·</t>
    </r>
    <r>
      <rPr>
        <sz val="7"/>
        <color theme="1"/>
        <rFont val="Times New Roman"/>
        <family val="1"/>
      </rPr>
      <t xml:space="preserve">         </t>
    </r>
    <r>
      <rPr>
        <sz val="11"/>
        <color theme="1"/>
        <rFont val="Calibri"/>
        <family val="2"/>
        <scheme val="minor"/>
      </rPr>
      <t>Scope – Install a redundant limestone slurry recirculation loop from Prep to TC2’s Absorber.</t>
    </r>
  </si>
  <si>
    <r>
      <t>·</t>
    </r>
    <r>
      <rPr>
        <sz val="7"/>
        <color theme="1"/>
        <rFont val="Times New Roman"/>
        <family val="1"/>
      </rPr>
      <t xml:space="preserve">         </t>
    </r>
    <r>
      <rPr>
        <sz val="11"/>
        <color theme="1"/>
        <rFont val="Calibri"/>
        <family val="2"/>
        <scheme val="minor"/>
      </rPr>
      <t>Timeline – Initial tie-ins TBD, but definitely during the outage.  Completion of all other piping and final connections most likely outside of the outage.</t>
    </r>
  </si>
  <si>
    <r>
      <t>·</t>
    </r>
    <r>
      <rPr>
        <sz val="7"/>
        <color theme="1"/>
        <rFont val="Times New Roman"/>
        <family val="1"/>
      </rPr>
      <t xml:space="preserve">         </t>
    </r>
    <r>
      <rPr>
        <sz val="11"/>
        <color theme="1"/>
        <rFont val="Calibri"/>
        <family val="2"/>
        <scheme val="minor"/>
      </rPr>
      <t>Will install three tees and blank them during the outage and complete remaining piping when possible.  Final connections will be made at the next available outage date.</t>
    </r>
  </si>
  <si>
    <t>Move Econ. hopper actuator solenoid buttons to east side of hopper piping for safety reasons. Also n</t>
  </si>
  <si>
    <t>TC2 Boiler Deslag Spring 2014.</t>
  </si>
  <si>
    <t>check accuracy of transmiters2 BLSPT136,It reads 309 PSI then</t>
  </si>
  <si>
    <t>TC002CBAAHT2AA-RDRVCLUTCH</t>
  </si>
  <si>
    <t>PM-OUTAGE - &amp; - 2A1 AIR HEATER CLUTCH OIL CHANGE</t>
  </si>
  <si>
    <t>TC002CBAAHT2AB-RDRVCLUTCH</t>
  </si>
  <si>
    <t>PM-OUTAGE - &amp; - 2A2 AIR HEATER CLUTCH OIL CHANGE</t>
  </si>
  <si>
    <t>TC002CBAAHT2A-RDRVGB</t>
  </si>
  <si>
    <t>PM-OUTAGE-6 MONTH PM- 2A AIR HEATER GEARBOX OIL CHANGE</t>
  </si>
  <si>
    <t>TC002CBAAHT2BA-RDRVCLUTCH</t>
  </si>
  <si>
    <t>PM-OUTAGE - &amp; - 2B1 AIR HEATER CLUTCH OIL CHANGE</t>
  </si>
  <si>
    <t>TC002CBAAHT2BB-RDRVCLUTCH</t>
  </si>
  <si>
    <t>PM-OUTAGE - &amp; - 2B2  AIR HEATER CLUTCH OIL CHANGE</t>
  </si>
  <si>
    <t>TC002CBAAHT2B-RDRVGB</t>
  </si>
  <si>
    <t>PM-OUTAGE-6 MONTH PM- 2B AIR HEATER GEARBOX OIL CHANGE</t>
  </si>
  <si>
    <t>TC002CBAFD-2A-FAN</t>
  </si>
  <si>
    <t>PM-OUTAGE - &amp; - 2A F.D. FAN BRAKE INSPECT</t>
  </si>
  <si>
    <t>PM-OUTAGE-ANNUAL - &amp; - 2A F.D. FAN VISUAL INSPECTION</t>
  </si>
  <si>
    <t>PM-OUTAGE - &amp; - SCAN I.D. &amp; F.D. FAN BLADES</t>
  </si>
  <si>
    <t>TC002CBAFD-2B-FAN</t>
  </si>
  <si>
    <t>PM-OUTAGE - &amp; - 2B F.D. FAN BRAKE INSPECT</t>
  </si>
  <si>
    <t>PM-OUTAGE-ANNUAL - &amp; - 2B F.D. FAN VISUAL INSPECTION</t>
  </si>
  <si>
    <t>TC002CTHVLV2A-MOV170A</t>
  </si>
  <si>
    <t>PM-OUTAGE - &amp; - INSPECT 2A &amp; 2B COOLING TOWER BY PASS VALVES</t>
  </si>
  <si>
    <t>TC2 Circulating Water Line Inspection</t>
  </si>
  <si>
    <t>PM-OUTAGE-ANNUAL - &amp; - 2A I.D. FAN VISUAL INSPECTION</t>
  </si>
  <si>
    <t>TC002FG-ID-2A-XXX</t>
  </si>
  <si>
    <t>PM-OUTAGE - &amp; - 2A I.D. FAN BRAKE - INSPECT BRAKE ASSEMBLY</t>
  </si>
  <si>
    <t>PM-OUTAGE-ANNUAL - &amp; - 2B I.D. FAN VISUAL INSPECTION</t>
  </si>
  <si>
    <t>TC002FG-ID-2B-XXX</t>
  </si>
  <si>
    <t>PM-OUTAGE - &amp; - 2B I.D. FAN BRAKE - INSPECT BRAKE ASSEMBLY</t>
  </si>
  <si>
    <t>TC002FW-FWHPPG</t>
  </si>
  <si>
    <t>PM-OUTAGE - &amp; - PIN FEEDWATER PIPING HANGERS</t>
  </si>
  <si>
    <t>TC002GA-STA-2A-CLGPMP</t>
  </si>
  <si>
    <t>PM-OUTAGE-ANNUAL- STATOR COOLING SYSTEM FILTER CHANGE</t>
  </si>
  <si>
    <t>TC002PFCFOEXXX</t>
  </si>
  <si>
    <t>PM-OUTAGE - &amp; - CLEAN AND INSPECT FUEL STRAINERS</t>
  </si>
  <si>
    <t>TC002PFCPAF2A-FAN</t>
  </si>
  <si>
    <t>PM-OUTAGE - &amp; - 2A P.A. FAN BRAKE INSPECT</t>
  </si>
  <si>
    <t>PM-OUTAGE-SEMI-ANNUAL - &amp; -  2A P.A. FAN INSPECTION</t>
  </si>
  <si>
    <t>PM-OUTAGE-ANNUAL - &amp; - 2A P.A. FAN VISUALLY INSPECTION</t>
  </si>
  <si>
    <t>PM-OUTAGE-ANNUAL - &amp; - 2A P.A. FAN BEARINGS (DODGE) OIL CHANGE</t>
  </si>
  <si>
    <t>TC002PFCPAF2B-FAN</t>
  </si>
  <si>
    <t>PM-OUTAGE-ANNUAL - &amp; - 2B P.A. FAN BEARINGS (DODGE) OIL CHANGE</t>
  </si>
  <si>
    <t>PM-OUTAGE-ANNUAL - &amp; - 2B P.A. FAN VISUAL INSPECTION</t>
  </si>
  <si>
    <t>PM-OUTAGE-SEMI-ANNUAL - &amp; -  2B P.A. FAN INSPECTION</t>
  </si>
  <si>
    <t>PM-OUTAGE - &amp; - 2B P.A. FAN BRAKE</t>
  </si>
  <si>
    <t>PM-OUTAGE - &amp; - 2A P.A. FAN ALIGNMENT AND COUPLING PM</t>
  </si>
  <si>
    <t>PM-OUTAGE - &amp; - 2B P.A. FAN ALIGNMENT AND COUPLING PM</t>
  </si>
  <si>
    <t>Alarm Management, 2A PA Fan Motor Current Alarm is in reading bad 121.3B. TS&amp;R Emerson Point</t>
  </si>
  <si>
    <t>Remove 12 Sample bags from four different compartments and palce the compartment doors back in place</t>
  </si>
  <si>
    <t>Winterize TC2 instrumentation For spring outage</t>
  </si>
  <si>
    <t>PM-OUTAGE - &amp; - INSPECT TC2 DAMPERS</t>
  </si>
  <si>
    <t>TC2 SCR Catalyst Samples</t>
  </si>
  <si>
    <t>TC002SDRSTKXXX</t>
  </si>
  <si>
    <t>TC2 Stack Inspection Spring 2014.</t>
  </si>
  <si>
    <t>TC2 last stage turbine bucket (L-0) Inspection.</t>
  </si>
  <si>
    <t>TC002TA-JOPSTNR</t>
  </si>
  <si>
    <t>PM-OUTAGE - &amp; - ANNUALLY- TC2 JACKING OIL PUMP FILTER</t>
  </si>
  <si>
    <t>6539199</t>
  </si>
  <si>
    <t>6539200</t>
  </si>
  <si>
    <t>6539201</t>
  </si>
  <si>
    <t>6539202</t>
  </si>
  <si>
    <t>6539203</t>
  </si>
  <si>
    <t>6539204</t>
  </si>
  <si>
    <t>6539205</t>
  </si>
  <si>
    <t>6539206</t>
  </si>
  <si>
    <t>6539207</t>
  </si>
  <si>
    <t>6539208</t>
  </si>
  <si>
    <t>6539209</t>
  </si>
  <si>
    <t>6539210</t>
  </si>
  <si>
    <t>PM-OUTAGE - &amp; - 2B2 AIR HEATER CLUTCH OIL CHANGE</t>
  </si>
  <si>
    <t>6539211</t>
  </si>
  <si>
    <t>PM-OUTAGE-SEMI-ANNUAL - &amp; - 2A P.A. FAN INSPECTION</t>
  </si>
  <si>
    <t>6539212</t>
  </si>
  <si>
    <t>PM-OUTAGE-SEMI-ANNUAL - &amp; - 2B P.A. FAN INSPECTION</t>
  </si>
  <si>
    <t>6539213</t>
  </si>
  <si>
    <t>6539214</t>
  </si>
  <si>
    <t>6539216</t>
  </si>
  <si>
    <t>6539217</t>
  </si>
  <si>
    <t>6539218</t>
  </si>
  <si>
    <t>6539219</t>
  </si>
  <si>
    <t>6539220</t>
  </si>
  <si>
    <t>6539221</t>
  </si>
  <si>
    <t>6539222</t>
  </si>
  <si>
    <t>6539223</t>
  </si>
  <si>
    <t>6539224</t>
  </si>
  <si>
    <t>6539225</t>
  </si>
  <si>
    <t>6539226</t>
  </si>
  <si>
    <t>6539227</t>
  </si>
  <si>
    <t>6539228</t>
  </si>
  <si>
    <t>6539229</t>
  </si>
  <si>
    <t>6539230</t>
  </si>
  <si>
    <t>Submerged Scrape Conveyer</t>
  </si>
  <si>
    <t>Scope:  The SSC will be inspected and repairs made as needed resulting from the inspection.  Additional items will be repaired per previous punchlists and inspections.</t>
  </si>
  <si>
    <r>
      <t>·</t>
    </r>
    <r>
      <rPr>
        <sz val="7"/>
        <color theme="1"/>
        <rFont val="Times New Roman"/>
        <family val="1"/>
      </rPr>
      <t xml:space="preserve">         </t>
    </r>
    <r>
      <rPr>
        <sz val="11"/>
        <color theme="1"/>
        <rFont val="Calibri"/>
        <family val="2"/>
        <scheme val="minor"/>
      </rPr>
      <t>Inspections to include:</t>
    </r>
  </si>
  <si>
    <r>
      <t>1.</t>
    </r>
    <r>
      <rPr>
        <sz val="7"/>
        <color theme="1"/>
        <rFont val="Times New Roman"/>
        <family val="1"/>
      </rPr>
      <t xml:space="preserve">       </t>
    </r>
    <r>
      <rPr>
        <sz val="11"/>
        <color theme="1"/>
        <rFont val="Calibri"/>
        <family val="2"/>
        <scheme val="minor"/>
      </rPr>
      <t>Wear plate</t>
    </r>
  </si>
  <si>
    <r>
      <t>2.</t>
    </r>
    <r>
      <rPr>
        <sz val="7"/>
        <color theme="1"/>
        <rFont val="Times New Roman"/>
        <family val="1"/>
      </rPr>
      <t xml:space="preserve">       </t>
    </r>
    <r>
      <rPr>
        <sz val="11"/>
        <color theme="1"/>
        <rFont val="Calibri"/>
        <family val="2"/>
        <scheme val="minor"/>
      </rPr>
      <t>Chain thickness</t>
    </r>
  </si>
  <si>
    <r>
      <t>3.</t>
    </r>
    <r>
      <rPr>
        <sz val="7"/>
        <color theme="1"/>
        <rFont val="Times New Roman"/>
        <family val="1"/>
      </rPr>
      <t xml:space="preserve">       </t>
    </r>
    <r>
      <rPr>
        <sz val="11"/>
        <color theme="1"/>
        <rFont val="Calibri"/>
        <family val="2"/>
        <scheme val="minor"/>
      </rPr>
      <t>Idlers</t>
    </r>
  </si>
  <si>
    <r>
      <t>4.</t>
    </r>
    <r>
      <rPr>
        <sz val="7"/>
        <color theme="1"/>
        <rFont val="Times New Roman"/>
        <family val="1"/>
      </rPr>
      <t xml:space="preserve">       </t>
    </r>
    <r>
      <rPr>
        <sz val="11"/>
        <color theme="1"/>
        <rFont val="Calibri"/>
        <family val="2"/>
        <scheme val="minor"/>
      </rPr>
      <t>Basalt tile</t>
    </r>
  </si>
  <si>
    <r>
      <t>5.</t>
    </r>
    <r>
      <rPr>
        <sz val="7"/>
        <color theme="1"/>
        <rFont val="Times New Roman"/>
        <family val="1"/>
      </rPr>
      <t xml:space="preserve">       </t>
    </r>
    <r>
      <rPr>
        <sz val="11"/>
        <color theme="1"/>
        <rFont val="Calibri"/>
        <family val="2"/>
        <scheme val="minor"/>
      </rPr>
      <t>Take up assembly</t>
    </r>
  </si>
  <si>
    <r>
      <t>6.</t>
    </r>
    <r>
      <rPr>
        <sz val="7"/>
        <color theme="1"/>
        <rFont val="Times New Roman"/>
        <family val="1"/>
      </rPr>
      <t xml:space="preserve">       </t>
    </r>
    <r>
      <rPr>
        <sz val="11"/>
        <color theme="1"/>
        <rFont val="Calibri"/>
        <family val="2"/>
        <scheme val="minor"/>
      </rPr>
      <t>Overall operation</t>
    </r>
  </si>
  <si>
    <r>
      <t>·</t>
    </r>
    <r>
      <rPr>
        <sz val="7"/>
        <color theme="1"/>
        <rFont val="Times New Roman"/>
        <family val="1"/>
      </rPr>
      <t xml:space="preserve">         </t>
    </r>
    <r>
      <rPr>
        <sz val="11"/>
        <color theme="1"/>
        <rFont val="Calibri"/>
        <family val="2"/>
        <scheme val="minor"/>
      </rPr>
      <t>Repairs to include:</t>
    </r>
  </si>
  <si>
    <r>
      <t>1.</t>
    </r>
    <r>
      <rPr>
        <sz val="7"/>
        <color theme="1"/>
        <rFont val="Times New Roman"/>
        <family val="1"/>
      </rPr>
      <t xml:space="preserve">       </t>
    </r>
    <r>
      <rPr>
        <sz val="11"/>
        <color theme="1"/>
        <rFont val="Calibri"/>
        <family val="2"/>
        <scheme val="minor"/>
      </rPr>
      <t>Install basalt tile (Integrity Refractory)</t>
    </r>
  </si>
  <si>
    <r>
      <t>2.</t>
    </r>
    <r>
      <rPr>
        <sz val="7"/>
        <color theme="1"/>
        <rFont val="Times New Roman"/>
        <family val="1"/>
      </rPr>
      <t xml:space="preserve">       </t>
    </r>
    <r>
      <rPr>
        <sz val="11"/>
        <color theme="1"/>
        <rFont val="Calibri"/>
        <family val="2"/>
        <scheme val="minor"/>
      </rPr>
      <t>Remove chain links</t>
    </r>
  </si>
  <si>
    <r>
      <t>3.</t>
    </r>
    <r>
      <rPr>
        <sz val="7"/>
        <color theme="1"/>
        <rFont val="Times New Roman"/>
        <family val="1"/>
      </rPr>
      <t xml:space="preserve">       </t>
    </r>
    <r>
      <rPr>
        <sz val="11"/>
        <color theme="1"/>
        <rFont val="Calibri"/>
        <family val="2"/>
        <scheme val="minor"/>
      </rPr>
      <t>Install AR plate on drain box</t>
    </r>
  </si>
  <si>
    <r>
      <t>4.</t>
    </r>
    <r>
      <rPr>
        <sz val="7"/>
        <color theme="1"/>
        <rFont val="Times New Roman"/>
        <family val="1"/>
      </rPr>
      <t xml:space="preserve">       </t>
    </r>
    <r>
      <rPr>
        <sz val="11"/>
        <color theme="1"/>
        <rFont val="Calibri"/>
        <family val="2"/>
        <scheme val="minor"/>
      </rPr>
      <t>Install new idler pulleys</t>
    </r>
  </si>
  <si>
    <r>
      <t>5.</t>
    </r>
    <r>
      <rPr>
        <sz val="7"/>
        <color theme="1"/>
        <rFont val="Times New Roman"/>
        <family val="1"/>
      </rPr>
      <t xml:space="preserve">       </t>
    </r>
    <r>
      <rPr>
        <sz val="11"/>
        <color theme="1"/>
        <rFont val="Calibri"/>
        <family val="2"/>
        <scheme val="minor"/>
      </rPr>
      <t>Install side doors and drain lines and valves</t>
    </r>
  </si>
  <si>
    <r>
      <t>6.</t>
    </r>
    <r>
      <rPr>
        <sz val="7"/>
        <color theme="1"/>
        <rFont val="Times New Roman"/>
        <family val="1"/>
      </rPr>
      <t xml:space="preserve">       </t>
    </r>
    <r>
      <rPr>
        <sz val="11"/>
        <color theme="1"/>
        <rFont val="Calibri"/>
        <family val="2"/>
        <scheme val="minor"/>
      </rPr>
      <t>Repair items as identified per the inspection</t>
    </r>
  </si>
  <si>
    <t>Schedule:  The inspections will take place after the SSC is rolled out the second time.  Target start date is the week of the 2/24/14.</t>
  </si>
  <si>
    <t>NOTES:   Mechanical maintenance will be performing most of the repair work with the exception of installing the basalt tile.</t>
  </si>
  <si>
    <t>TC2 Roof Tube Installation</t>
  </si>
  <si>
    <t xml:space="preserve">Scope:  204 transition roof tubes will be replaced on weld line “D” (back pass area).  These transition tubes tie in the boiler roof to the cage inlet header.  Work is to be performed by early construction.  </t>
  </si>
  <si>
    <t xml:space="preserve">Schedule:  Material is to arrive 2/24/14 and work will begin the same week.  </t>
  </si>
  <si>
    <t>TC2 Boiler Inspections</t>
  </si>
  <si>
    <t>Scope:  Boiler components will be inspected.  Inspection items are as follows.</t>
  </si>
  <si>
    <r>
      <t>·</t>
    </r>
    <r>
      <rPr>
        <sz val="7"/>
        <color theme="1"/>
        <rFont val="Times New Roman"/>
        <family val="1"/>
      </rPr>
      <t xml:space="preserve">         </t>
    </r>
    <r>
      <rPr>
        <sz val="11"/>
        <color theme="1"/>
        <rFont val="Calibri"/>
        <family val="2"/>
        <scheme val="minor"/>
      </rPr>
      <t>Wall thickness readings including Amstar thicknesses.</t>
    </r>
  </si>
  <si>
    <r>
      <t>·</t>
    </r>
    <r>
      <rPr>
        <sz val="7"/>
        <color theme="1"/>
        <rFont val="Times New Roman"/>
        <family val="1"/>
      </rPr>
      <t xml:space="preserve">         </t>
    </r>
    <r>
      <rPr>
        <sz val="11"/>
        <color theme="1"/>
        <rFont val="Calibri"/>
        <family val="2"/>
        <scheme val="minor"/>
      </rPr>
      <t>Backpass/economizer inspection</t>
    </r>
  </si>
  <si>
    <r>
      <t>·</t>
    </r>
    <r>
      <rPr>
        <sz val="7"/>
        <color theme="1"/>
        <rFont val="Times New Roman"/>
        <family val="1"/>
      </rPr>
      <t xml:space="preserve">         </t>
    </r>
    <r>
      <rPr>
        <sz val="11"/>
        <color theme="1"/>
        <rFont val="Calibri"/>
        <family val="2"/>
        <scheme val="minor"/>
      </rPr>
      <t>Pendant inspection to include superheat and reheat</t>
    </r>
  </si>
  <si>
    <t>Schedule:  The inspection is scheduled to start 2/24/14 in the backpass.  The wall inspections will be done throughout as the burner work allows.  Coordination will be made also complete the pendant inspection.</t>
  </si>
  <si>
    <t>NOTES:  The inspections will be performed by Alstom and any repairs will be completed by early construction.</t>
  </si>
  <si>
    <t>Inspection Doors</t>
  </si>
  <si>
    <t>Scope:  Install inspection doors throughout boiler.  Locations have been pre-determined by operations.  The doors have 4 tubes (8 welds) and are 11” x 6”.  Some refractory will also have to be installed at these locations.</t>
  </si>
  <si>
    <t>Schedule:  Door installation will be performed by Early Construction and is scheduled to start on 2/24/14.</t>
  </si>
  <si>
    <t>Pegging Steam Supply</t>
  </si>
  <si>
    <t xml:space="preserve">Scope:  This project is to install a pressure regulating valve and bypass line on the pegging steam supply line from TC1 to TC2.  </t>
  </si>
  <si>
    <t>Schedule:  The tentative schedule to start this work is the first week of April.</t>
  </si>
  <si>
    <r>
      <t>Thursday (February 6</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</si>
  <si>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 xml:space="preserve">Change coal on the mills in service from 70/30 Riverview / PRB to 100% Riverview.  </t>
    </r>
  </si>
  <si>
    <r>
      <t>·</t>
    </r>
    <r>
      <rPr>
        <sz val="7"/>
        <color rgb="FF5F497A"/>
        <rFont val="Times New Roman"/>
        <family val="1"/>
      </rPr>
      <t xml:space="preserve">         </t>
    </r>
    <r>
      <rPr>
        <sz val="11"/>
        <color theme="1"/>
        <rFont val="Calibri"/>
        <family val="2"/>
        <scheme val="minor"/>
      </rPr>
      <t xml:space="preserve">Change the Hydro-jets to aggressive mode starting the am shift and remain on aggressive until the outage. </t>
    </r>
  </si>
  <si>
    <r>
      <t>·</t>
    </r>
    <r>
      <rPr>
        <sz val="7"/>
        <color rgb="FF5F497A"/>
        <rFont val="Times New Roman"/>
        <family val="1"/>
      </rPr>
      <t xml:space="preserve">         </t>
    </r>
    <r>
      <rPr>
        <sz val="11"/>
        <color theme="1"/>
        <rFont val="Calibri"/>
        <family val="2"/>
        <scheme val="minor"/>
      </rPr>
      <t xml:space="preserve">Empty the normal H/L silo if possible. </t>
    </r>
  </si>
  <si>
    <r>
      <t>Friday (February 7</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</si>
  <si>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Run Hydro-jets in aggressive mode until the unit is off.</t>
    </r>
  </si>
  <si>
    <r>
      <t>·</t>
    </r>
    <r>
      <rPr>
        <sz val="7"/>
        <color theme="1"/>
        <rFont val="Times New Roman"/>
        <family val="1"/>
      </rPr>
      <t xml:space="preserve">         </t>
    </r>
    <r>
      <rPr>
        <sz val="11"/>
        <color theme="1"/>
        <rFont val="Calibri"/>
        <family val="2"/>
        <scheme val="minor"/>
      </rPr>
      <t>Start reducing solids in the reaction tank in prep for draining.</t>
    </r>
  </si>
  <si>
    <r>
      <t>·</t>
    </r>
    <r>
      <rPr>
        <sz val="7"/>
        <color theme="1"/>
        <rFont val="Times New Roman"/>
        <family val="1"/>
      </rPr>
      <t xml:space="preserve">         </t>
    </r>
    <r>
      <rPr>
        <sz val="11"/>
        <color theme="1"/>
        <rFont val="Calibri"/>
        <family val="2"/>
        <scheme val="minor"/>
      </rPr>
      <t>Remove the condenser ball cleaning system from service and card.</t>
    </r>
  </si>
  <si>
    <r>
      <t>·</t>
    </r>
    <r>
      <rPr>
        <sz val="7"/>
        <color theme="1"/>
        <rFont val="Times New Roman"/>
        <family val="1"/>
      </rPr>
      <t xml:space="preserve">         </t>
    </r>
    <r>
      <rPr>
        <sz val="11"/>
        <color theme="1"/>
        <rFont val="Calibri"/>
        <family val="2"/>
        <scheme val="minor"/>
      </rPr>
      <t>Test run the Trip Manifold Test circuit. (see attached)</t>
    </r>
  </si>
  <si>
    <r>
      <t>·</t>
    </r>
    <r>
      <rPr>
        <sz val="7"/>
        <color theme="1"/>
        <rFont val="Times New Roman"/>
        <family val="1"/>
      </rPr>
      <t xml:space="preserve">         </t>
    </r>
    <r>
      <rPr>
        <u/>
        <sz val="11"/>
        <color theme="1"/>
        <rFont val="Calibri"/>
        <family val="2"/>
        <scheme val="minor"/>
      </rPr>
      <t>Do not</t>
    </r>
    <r>
      <rPr>
        <sz val="11"/>
        <color theme="1"/>
        <rFont val="Calibri"/>
        <family val="2"/>
        <scheme val="minor"/>
      </rPr>
      <t xml:space="preserve"> run a casing wash on the WESP before we come off line due to inspection request.</t>
    </r>
  </si>
  <si>
    <r>
      <t>·</t>
    </r>
    <r>
      <rPr>
        <sz val="7"/>
        <color theme="1"/>
        <rFont val="Times New Roman"/>
        <family val="1"/>
      </rPr>
      <t xml:space="preserve">         </t>
    </r>
    <r>
      <rPr>
        <sz val="11"/>
        <color theme="1"/>
        <rFont val="Calibri"/>
        <family val="2"/>
        <scheme val="minor"/>
      </rPr>
      <t>Isolate and card the ammonia system, open the injection valves and purge the lines on boiler cool down.</t>
    </r>
  </si>
  <si>
    <r>
      <t>·</t>
    </r>
    <r>
      <rPr>
        <sz val="7"/>
        <color theme="1"/>
        <rFont val="Times New Roman"/>
        <family val="1"/>
      </rPr>
      <t xml:space="preserve">         </t>
    </r>
    <r>
      <rPr>
        <sz val="11"/>
        <color theme="1"/>
        <rFont val="Calibri"/>
        <family val="2"/>
        <scheme val="minor"/>
      </rPr>
      <t>Open available boiler doors for cool down.</t>
    </r>
  </si>
  <si>
    <r>
      <t>·</t>
    </r>
    <r>
      <rPr>
        <sz val="7"/>
        <color theme="1"/>
        <rFont val="Times New Roman"/>
        <family val="1"/>
      </rPr>
      <t xml:space="preserve">         </t>
    </r>
    <r>
      <rPr>
        <sz val="11"/>
        <color theme="1"/>
        <rFont val="Calibri"/>
        <family val="2"/>
        <scheme val="minor"/>
      </rPr>
      <t>Card equipment as it’s available, as per carding request.</t>
    </r>
  </si>
  <si>
    <r>
      <t>Saturday (February 8</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</si>
  <si>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Continue boiler cool down until we have about 170 to 180 on spiral and vertical tube temperatures.  (~15 hrs.).</t>
    </r>
  </si>
  <si>
    <r>
      <t>·</t>
    </r>
    <r>
      <rPr>
        <sz val="7"/>
        <color theme="1"/>
        <rFont val="Times New Roman"/>
        <family val="1"/>
      </rPr>
      <t xml:space="preserve">         </t>
    </r>
    <r>
      <rPr>
        <sz val="11"/>
        <color theme="1"/>
        <rFont val="Calibri"/>
        <family val="2"/>
        <scheme val="minor"/>
      </rPr>
      <t xml:space="preserve">Set up for boiler de-slag.  </t>
    </r>
  </si>
  <si>
    <r>
      <t>·</t>
    </r>
    <r>
      <rPr>
        <sz val="7"/>
        <color theme="1"/>
        <rFont val="Times New Roman"/>
        <family val="1"/>
      </rPr>
      <t xml:space="preserve">         </t>
    </r>
    <r>
      <rPr>
        <sz val="11"/>
        <color theme="1"/>
        <rFont val="Calibri"/>
        <family val="2"/>
        <scheme val="minor"/>
      </rPr>
      <t>Flash drain boiler.</t>
    </r>
  </si>
  <si>
    <r>
      <t>·</t>
    </r>
    <r>
      <rPr>
        <sz val="7"/>
        <color theme="1"/>
        <rFont val="Times New Roman"/>
        <family val="1"/>
      </rPr>
      <t xml:space="preserve">         </t>
    </r>
    <r>
      <rPr>
        <sz val="11"/>
        <color theme="1"/>
        <rFont val="Calibri"/>
        <family val="2"/>
        <scheme val="minor"/>
      </rPr>
      <t>Card the DESP before fans are out of service to allow for purge.</t>
    </r>
  </si>
  <si>
    <r>
      <t>·</t>
    </r>
    <r>
      <rPr>
        <sz val="7"/>
        <color theme="1"/>
        <rFont val="Times New Roman"/>
        <family val="1"/>
      </rPr>
      <t xml:space="preserve">         </t>
    </r>
    <r>
      <rPr>
        <sz val="11"/>
        <color theme="1"/>
        <rFont val="Calibri"/>
        <family val="2"/>
        <scheme val="minor"/>
      </rPr>
      <t xml:space="preserve">Complete boiler cool down, remove the fans from service and card.   </t>
    </r>
  </si>
  <si>
    <r>
      <t>·</t>
    </r>
    <r>
      <rPr>
        <sz val="7"/>
        <color theme="1"/>
        <rFont val="Times New Roman"/>
        <family val="1"/>
      </rPr>
      <t xml:space="preserve">         </t>
    </r>
    <r>
      <rPr>
        <sz val="11"/>
        <color theme="1"/>
        <rFont val="Calibri"/>
        <family val="2"/>
        <scheme val="minor"/>
      </rPr>
      <t>Card burners for change out.</t>
    </r>
  </si>
  <si>
    <r>
      <t>·</t>
    </r>
    <r>
      <rPr>
        <sz val="7"/>
        <color theme="1"/>
        <rFont val="Times New Roman"/>
        <family val="1"/>
      </rPr>
      <t xml:space="preserve">         </t>
    </r>
    <r>
      <rPr>
        <sz val="11"/>
        <color theme="1"/>
        <rFont val="Calibri"/>
        <family val="2"/>
        <scheme val="minor"/>
      </rPr>
      <t>Remove A/H’s from service after fans are out of service.</t>
    </r>
  </si>
  <si>
    <r>
      <t>·</t>
    </r>
    <r>
      <rPr>
        <sz val="7"/>
        <color theme="1"/>
        <rFont val="Times New Roman"/>
        <family val="1"/>
      </rPr>
      <t xml:space="preserve">         </t>
    </r>
    <r>
      <rPr>
        <sz val="11"/>
        <color theme="1"/>
        <rFont val="Calibri"/>
        <family val="2"/>
        <scheme val="minor"/>
      </rPr>
      <t>Check all hoppers empty.</t>
    </r>
  </si>
  <si>
    <r>
      <t>·</t>
    </r>
    <r>
      <rPr>
        <sz val="7"/>
        <color theme="1"/>
        <rFont val="Times New Roman"/>
        <family val="1"/>
      </rPr>
      <t xml:space="preserve">         </t>
    </r>
    <r>
      <rPr>
        <sz val="11"/>
        <color theme="1"/>
        <rFont val="Calibri"/>
        <family val="2"/>
        <scheme val="minor"/>
      </rPr>
      <t>Have S/M pin the feedwater line before draining the feedwater system.</t>
    </r>
  </si>
  <si>
    <r>
      <t>·</t>
    </r>
    <r>
      <rPr>
        <sz val="7"/>
        <color theme="1"/>
        <rFont val="Times New Roman"/>
        <family val="1"/>
      </rPr>
      <t xml:space="preserve">         </t>
    </r>
    <r>
      <rPr>
        <sz val="11"/>
        <color theme="1"/>
        <rFont val="Calibri"/>
        <family val="2"/>
        <scheme val="minor"/>
      </rPr>
      <t>Isolate and drain the condensate and feedwater line.</t>
    </r>
  </si>
  <si>
    <r>
      <t>·</t>
    </r>
    <r>
      <rPr>
        <sz val="7"/>
        <color theme="1"/>
        <rFont val="Times New Roman"/>
        <family val="1"/>
      </rPr>
      <t xml:space="preserve">         </t>
    </r>
    <r>
      <rPr>
        <sz val="11"/>
        <color theme="1"/>
        <rFont val="Calibri"/>
        <family val="2"/>
        <scheme val="minor"/>
      </rPr>
      <t>Isolate and drain the Deaerator Storage Tank.</t>
    </r>
  </si>
  <si>
    <r>
      <t>Sunday (February 9</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</si>
  <si>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Check the SSC empty and card, drain and card to move.</t>
    </r>
  </si>
  <si>
    <r>
      <t>·</t>
    </r>
    <r>
      <rPr>
        <sz val="7"/>
        <color theme="1"/>
        <rFont val="Times New Roman"/>
        <family val="1"/>
      </rPr>
      <t xml:space="preserve">         </t>
    </r>
    <r>
      <rPr>
        <sz val="11"/>
        <color theme="1"/>
        <rFont val="Calibri"/>
        <family val="2"/>
        <scheme val="minor"/>
      </rPr>
      <t>Isolate and drain the Hotwell.</t>
    </r>
  </si>
  <si>
    <r>
      <t>·</t>
    </r>
    <r>
      <rPr>
        <sz val="7"/>
        <color theme="1"/>
        <rFont val="Times New Roman"/>
        <family val="1"/>
      </rPr>
      <t xml:space="preserve">         </t>
    </r>
    <r>
      <rPr>
        <sz val="11"/>
        <color theme="1"/>
        <rFont val="Calibri"/>
        <family val="2"/>
        <scheme val="minor"/>
      </rPr>
      <t>Card equipment as requested.</t>
    </r>
  </si>
  <si>
    <r>
      <t>·</t>
    </r>
    <r>
      <rPr>
        <sz val="7"/>
        <color theme="1"/>
        <rFont val="Times New Roman"/>
        <family val="1"/>
      </rPr>
      <t xml:space="preserve">         </t>
    </r>
    <r>
      <rPr>
        <sz val="11"/>
        <color theme="1"/>
        <rFont val="Calibri"/>
        <family val="2"/>
        <scheme val="minor"/>
      </rPr>
      <t>Isolate and drain the Stator Cooling System.</t>
    </r>
  </si>
  <si>
    <r>
      <t>·</t>
    </r>
    <r>
      <rPr>
        <sz val="7"/>
        <color theme="1"/>
        <rFont val="Times New Roman"/>
        <family val="1"/>
      </rPr>
      <t xml:space="preserve">         </t>
    </r>
    <r>
      <rPr>
        <sz val="11"/>
        <color theme="1"/>
        <rFont val="Calibri"/>
        <family val="2"/>
        <scheme val="minor"/>
      </rPr>
      <t>Pull cooling tower screens and clean.</t>
    </r>
  </si>
  <si>
    <r>
      <t>·</t>
    </r>
    <r>
      <rPr>
        <sz val="7"/>
        <color theme="1"/>
        <rFont val="Times New Roman"/>
        <family val="1"/>
      </rPr>
      <t xml:space="preserve">         </t>
    </r>
    <r>
      <rPr>
        <sz val="11"/>
        <color theme="1"/>
        <rFont val="Calibri"/>
        <family val="2"/>
        <scheme val="minor"/>
      </rPr>
      <t>Isolate and drain the Hydrojet System.</t>
    </r>
  </si>
  <si>
    <r>
      <t>·</t>
    </r>
    <r>
      <rPr>
        <sz val="7"/>
        <color theme="1"/>
        <rFont val="Times New Roman"/>
        <family val="1"/>
      </rPr>
      <t xml:space="preserve">         </t>
    </r>
    <r>
      <rPr>
        <sz val="11"/>
        <color theme="1"/>
        <rFont val="Cambria"/>
        <family val="1"/>
      </rPr>
      <t>Drain the reaction tank down and refill with water until the density is 1.06.</t>
    </r>
  </si>
  <si>
    <r>
      <t>·</t>
    </r>
    <r>
      <rPr>
        <sz val="7"/>
        <color theme="1"/>
        <rFont val="Times New Roman"/>
        <family val="1"/>
      </rPr>
      <t xml:space="preserve">         </t>
    </r>
    <r>
      <rPr>
        <sz val="11"/>
        <color theme="1"/>
        <rFont val="Calibri"/>
        <family val="2"/>
        <scheme val="minor"/>
      </rPr>
      <t>Remove the Turbine from turning gear.</t>
    </r>
  </si>
  <si>
    <r>
      <t>·</t>
    </r>
    <r>
      <rPr>
        <sz val="7"/>
        <color theme="1"/>
        <rFont val="Times New Roman"/>
        <family val="1"/>
      </rPr>
      <t xml:space="preserve">         </t>
    </r>
    <r>
      <rPr>
        <sz val="11"/>
        <color theme="1"/>
        <rFont val="Cambria"/>
        <family val="1"/>
      </rPr>
      <t xml:space="preserve">Card and isolate the Condenser water box and clean. </t>
    </r>
  </si>
  <si>
    <r>
      <t>·</t>
    </r>
    <r>
      <rPr>
        <sz val="7"/>
        <color theme="1"/>
        <rFont val="Times New Roman"/>
        <family val="1"/>
      </rPr>
      <t xml:space="preserve">         </t>
    </r>
    <r>
      <rPr>
        <sz val="11"/>
        <color theme="1"/>
        <rFont val="Calibri"/>
        <family val="2"/>
        <scheme val="minor"/>
      </rPr>
      <t xml:space="preserve">Remove the Circulation Water System from service.  </t>
    </r>
  </si>
  <si>
    <r>
      <t>·</t>
    </r>
    <r>
      <rPr>
        <sz val="7"/>
        <color theme="1"/>
        <rFont val="Times New Roman"/>
        <family val="1"/>
      </rPr>
      <t xml:space="preserve">         </t>
    </r>
    <r>
      <rPr>
        <sz val="11"/>
        <color theme="1"/>
        <rFont val="Calibri"/>
        <family val="2"/>
        <scheme val="minor"/>
      </rPr>
      <t>Refill the SSC after its back in place and return to service for Amstar Coating removal.</t>
    </r>
  </si>
  <si>
    <r>
      <t>·</t>
    </r>
    <r>
      <rPr>
        <sz val="7"/>
        <color theme="1"/>
        <rFont val="Times New Roman"/>
        <family val="1"/>
      </rPr>
      <t xml:space="preserve">         </t>
    </r>
    <r>
      <rPr>
        <sz val="11"/>
        <color theme="1"/>
        <rFont val="Cambria"/>
        <family val="1"/>
      </rPr>
      <t>Friday after we finish running the I/D fan for Doosan to remove the Amstar Coating,</t>
    </r>
    <r>
      <rPr>
        <sz val="11"/>
        <color theme="1"/>
        <rFont val="Calibri"/>
        <family val="2"/>
        <scheme val="minor"/>
      </rPr>
      <t xml:space="preserve"> Isolate and drain the Reaction Tank.</t>
    </r>
  </si>
  <si>
    <r>
      <t>·</t>
    </r>
    <r>
      <rPr>
        <sz val="7"/>
        <color theme="1"/>
        <rFont val="Times New Roman"/>
        <family val="1"/>
      </rPr>
      <t xml:space="preserve">         </t>
    </r>
    <r>
      <rPr>
        <sz val="11"/>
        <color theme="1"/>
        <rFont val="Calibri"/>
        <family val="2"/>
        <scheme val="minor"/>
      </rPr>
      <t>Isolate and drain the “A” turbine Oil Cooler for removal.</t>
    </r>
  </si>
  <si>
    <r>
      <t xml:space="preserve"> </t>
    </r>
    <r>
      <rPr>
        <b/>
        <i/>
        <sz val="11"/>
        <color rgb="FF7F7F7F"/>
        <rFont val="Calibri"/>
        <family val="2"/>
        <scheme val="minor"/>
      </rPr>
      <t>Week of 2/17/14</t>
    </r>
  </si>
  <si>
    <r>
      <t>·</t>
    </r>
    <r>
      <rPr>
        <sz val="7"/>
        <color theme="1"/>
        <rFont val="Times New Roman"/>
        <family val="1"/>
      </rPr>
      <t xml:space="preserve">         </t>
    </r>
    <r>
      <rPr>
        <sz val="11"/>
        <color theme="1"/>
        <rFont val="Calibri"/>
        <family val="2"/>
        <scheme val="minor"/>
      </rPr>
      <t>Remove the trays in the deaerator heater for inspection.</t>
    </r>
  </si>
  <si>
    <r>
      <t>·</t>
    </r>
    <r>
      <rPr>
        <sz val="7"/>
        <color theme="1"/>
        <rFont val="Times New Roman"/>
        <family val="1"/>
      </rPr>
      <t xml:space="preserve">         </t>
    </r>
    <r>
      <rPr>
        <sz val="11"/>
        <color theme="1"/>
        <rFont val="Calibri"/>
        <family val="2"/>
        <scheme val="minor"/>
      </rPr>
      <t>Purge the Generator.</t>
    </r>
  </si>
  <si>
    <r>
      <t>·</t>
    </r>
    <r>
      <rPr>
        <sz val="7"/>
        <color theme="1"/>
        <rFont val="Times New Roman"/>
        <family val="1"/>
      </rPr>
      <t xml:space="preserve">         </t>
    </r>
    <r>
      <rPr>
        <sz val="11"/>
        <color theme="1"/>
        <rFont val="Calibri"/>
        <family val="2"/>
        <scheme val="minor"/>
      </rPr>
      <t>Drain Turbine Oil back for inspection.</t>
    </r>
  </si>
  <si>
    <r>
      <t>·</t>
    </r>
    <r>
      <rPr>
        <sz val="7"/>
        <color theme="1"/>
        <rFont val="Times New Roman"/>
        <family val="1"/>
      </rPr>
      <t xml:space="preserve">         </t>
    </r>
    <r>
      <rPr>
        <sz val="11"/>
        <color theme="1"/>
        <rFont val="Calibri"/>
        <family val="2"/>
        <scheme val="minor"/>
      </rPr>
      <t xml:space="preserve">Isolate and drain the Seal Oil System. (Shut down the Seal Oil Vacuum Pump as per the shutdown procedure for extended lay-up).  </t>
    </r>
  </si>
  <si>
    <r>
      <t>·</t>
    </r>
    <r>
      <rPr>
        <sz val="7"/>
        <color theme="1"/>
        <rFont val="Times New Roman"/>
        <family val="1"/>
      </rPr>
      <t xml:space="preserve">         </t>
    </r>
    <r>
      <rPr>
        <sz val="11"/>
        <color theme="1"/>
        <rFont val="Cambria"/>
        <family val="1"/>
      </rPr>
      <t xml:space="preserve">Open the doors on the SCR and clean as needed. </t>
    </r>
  </si>
  <si>
    <r>
      <t>·</t>
    </r>
    <r>
      <rPr>
        <sz val="7"/>
        <color theme="1"/>
        <rFont val="Times New Roman"/>
        <family val="1"/>
      </rPr>
      <t xml:space="preserve">         </t>
    </r>
    <r>
      <rPr>
        <sz val="11"/>
        <color theme="1"/>
        <rFont val="Cambria"/>
        <family val="1"/>
      </rPr>
      <t xml:space="preserve">Set-up and shoot the A1 &amp; A2 condenser.   </t>
    </r>
  </si>
  <si>
    <r>
      <t>·</t>
    </r>
    <r>
      <rPr>
        <sz val="7"/>
        <color theme="1"/>
        <rFont val="Times New Roman"/>
        <family val="1"/>
      </rPr>
      <t xml:space="preserve">         </t>
    </r>
    <r>
      <rPr>
        <sz val="11"/>
        <color theme="1"/>
        <rFont val="Cambria"/>
        <family val="1"/>
      </rPr>
      <t xml:space="preserve">Open the lower doors on the PJFF for inspection. </t>
    </r>
  </si>
  <si>
    <r>
      <t>·</t>
    </r>
    <r>
      <rPr>
        <sz val="7"/>
        <color theme="1"/>
        <rFont val="Times New Roman"/>
        <family val="1"/>
      </rPr>
      <t xml:space="preserve">         </t>
    </r>
    <r>
      <rPr>
        <sz val="11"/>
        <color theme="1"/>
        <rFont val="Cambria"/>
        <family val="1"/>
      </rPr>
      <t>Set-up and shoot the B1 &amp; B2 condenser.</t>
    </r>
  </si>
  <si>
    <t xml:space="preserve">Card; Drain and inspect the hotwell. </t>
  </si>
  <si>
    <r>
      <t>·</t>
    </r>
    <r>
      <rPr>
        <sz val="7"/>
        <color theme="1"/>
        <rFont val="Times New Roman"/>
        <family val="1"/>
      </rPr>
      <t xml:space="preserve">         </t>
    </r>
    <r>
      <rPr>
        <sz val="11"/>
        <color theme="1"/>
        <rFont val="Cambria"/>
        <family val="1"/>
      </rPr>
      <t>Clean the hotwell pump suction strainers.</t>
    </r>
  </si>
  <si>
    <r>
      <t>·</t>
    </r>
    <r>
      <rPr>
        <sz val="7"/>
        <color theme="1"/>
        <rFont val="Times New Roman"/>
        <family val="1"/>
      </rPr>
      <t xml:space="preserve">         </t>
    </r>
    <r>
      <rPr>
        <sz val="11"/>
        <color theme="1"/>
        <rFont val="Cambria"/>
        <family val="1"/>
      </rPr>
      <t>Remove the heads from the “2B” Closed Cooling heat exchanger and clean.</t>
    </r>
  </si>
  <si>
    <r>
      <t>·</t>
    </r>
    <r>
      <rPr>
        <sz val="7"/>
        <color theme="1"/>
        <rFont val="Times New Roman"/>
        <family val="1"/>
      </rPr>
      <t xml:space="preserve">         </t>
    </r>
    <r>
      <rPr>
        <sz val="11"/>
        <color theme="1"/>
        <rFont val="Cambria"/>
        <family val="1"/>
      </rPr>
      <t xml:space="preserve">Pull and inspect the hydrated lime and PAC injection lances. </t>
    </r>
  </si>
  <si>
    <r>
      <t>·</t>
    </r>
    <r>
      <rPr>
        <sz val="7"/>
        <color theme="1"/>
        <rFont val="Times New Roman"/>
        <family val="1"/>
      </rPr>
      <t xml:space="preserve">         </t>
    </r>
    <r>
      <rPr>
        <sz val="11"/>
        <color theme="1"/>
        <rFont val="Cambria"/>
        <family val="1"/>
      </rPr>
      <t xml:space="preserve">Empty and clean the Cooling Tower basin.  </t>
    </r>
  </si>
  <si>
    <r>
      <t>·</t>
    </r>
    <r>
      <rPr>
        <sz val="7"/>
        <color theme="1"/>
        <rFont val="Times New Roman"/>
        <family val="1"/>
      </rPr>
      <t xml:space="preserve">         </t>
    </r>
    <r>
      <rPr>
        <sz val="11"/>
        <color theme="1"/>
        <rFont val="Cambria"/>
        <family val="1"/>
      </rPr>
      <t xml:space="preserve">Change out Stator Resin.   </t>
    </r>
  </si>
  <si>
    <r>
      <t>·</t>
    </r>
    <r>
      <rPr>
        <sz val="7"/>
        <color theme="1"/>
        <rFont val="Times New Roman"/>
        <family val="1"/>
      </rPr>
      <t xml:space="preserve">         </t>
    </r>
    <r>
      <rPr>
        <sz val="11"/>
        <color theme="1"/>
        <rFont val="Cambria"/>
        <family val="1"/>
      </rPr>
      <t xml:space="preserve">Empty and clean the oil / water separator, repair or replace the screen as needed.   </t>
    </r>
  </si>
  <si>
    <r>
      <t>·</t>
    </r>
    <r>
      <rPr>
        <sz val="7"/>
        <color theme="1"/>
        <rFont val="Times New Roman"/>
        <family val="1"/>
      </rPr>
      <t xml:space="preserve">         </t>
    </r>
    <r>
      <rPr>
        <sz val="11"/>
        <color theme="1"/>
        <rFont val="Cambria"/>
        <family val="1"/>
      </rPr>
      <t xml:space="preserve">Inspect the Hotwell flash box. </t>
    </r>
  </si>
  <si>
    <r>
      <t>·</t>
    </r>
    <r>
      <rPr>
        <sz val="7"/>
        <color theme="1"/>
        <rFont val="Times New Roman"/>
        <family val="1"/>
      </rPr>
      <t xml:space="preserve">         </t>
    </r>
    <r>
      <rPr>
        <sz val="11"/>
        <color theme="1"/>
        <rFont val="Cambria"/>
        <family val="1"/>
      </rPr>
      <t xml:space="preserve">Inspect the boiler drains vessel.  </t>
    </r>
  </si>
  <si>
    <r>
      <t>·</t>
    </r>
    <r>
      <rPr>
        <sz val="7"/>
        <color theme="1"/>
        <rFont val="Times New Roman"/>
        <family val="1"/>
      </rPr>
      <t xml:space="preserve">         </t>
    </r>
    <r>
      <rPr>
        <sz val="11"/>
        <color theme="1"/>
        <rFont val="Cambria"/>
        <family val="1"/>
      </rPr>
      <t xml:space="preserve">Work on valve tags and housekeeping.   </t>
    </r>
  </si>
  <si>
    <r>
      <t>·</t>
    </r>
    <r>
      <rPr>
        <sz val="7"/>
        <color theme="1"/>
        <rFont val="Times New Roman"/>
        <family val="1"/>
      </rPr>
      <t xml:space="preserve">         </t>
    </r>
    <r>
      <rPr>
        <sz val="11"/>
        <color theme="1"/>
        <rFont val="Calibri"/>
        <family val="2"/>
        <scheme val="minor"/>
      </rPr>
      <t xml:space="preserve">Refill the Cooling Tower.  </t>
    </r>
  </si>
  <si>
    <r>
      <t>·</t>
    </r>
    <r>
      <rPr>
        <sz val="7"/>
        <color theme="1"/>
        <rFont val="Times New Roman"/>
        <family val="1"/>
      </rPr>
      <t xml:space="preserve">         </t>
    </r>
    <r>
      <rPr>
        <sz val="11"/>
        <color theme="1"/>
        <rFont val="Calibri"/>
        <family val="2"/>
        <scheme val="minor"/>
      </rPr>
      <t xml:space="preserve">Refill the Reaction Tank.  </t>
    </r>
  </si>
  <si>
    <r>
      <t>·</t>
    </r>
    <r>
      <rPr>
        <sz val="7"/>
        <color theme="1"/>
        <rFont val="Times New Roman"/>
        <family val="1"/>
      </rPr>
      <t xml:space="preserve">         </t>
    </r>
    <r>
      <rPr>
        <sz val="11"/>
        <color theme="1"/>
        <rFont val="Calibri"/>
        <family val="2"/>
        <scheme val="minor"/>
      </rPr>
      <t>Refill the Turbine Oil System.</t>
    </r>
  </si>
  <si>
    <r>
      <t xml:space="preserve"> </t>
    </r>
    <r>
      <rPr>
        <b/>
        <i/>
        <sz val="11"/>
        <color rgb="FF7F7F7F"/>
        <rFont val="Calibri"/>
        <family val="2"/>
        <scheme val="minor"/>
      </rPr>
      <t>Week of 5/12/14</t>
    </r>
  </si>
  <si>
    <r>
      <t>·</t>
    </r>
    <r>
      <rPr>
        <sz val="7"/>
        <color theme="1"/>
        <rFont val="Times New Roman"/>
        <family val="1"/>
      </rPr>
      <t xml:space="preserve">         </t>
    </r>
    <r>
      <rPr>
        <sz val="11"/>
        <color theme="1"/>
        <rFont val="Cambria"/>
        <family val="1"/>
      </rPr>
      <t>Complete dye test on the condenser.</t>
    </r>
  </si>
  <si>
    <r>
      <t>·</t>
    </r>
    <r>
      <rPr>
        <sz val="7"/>
        <color theme="1"/>
        <rFont val="Times New Roman"/>
        <family val="1"/>
      </rPr>
      <t xml:space="preserve">         </t>
    </r>
    <r>
      <rPr>
        <sz val="11"/>
        <color theme="1"/>
        <rFont val="Cambria"/>
        <family val="1"/>
      </rPr>
      <t xml:space="preserve">Drain and refill the hotwell. </t>
    </r>
  </si>
  <si>
    <r>
      <t>·</t>
    </r>
    <r>
      <rPr>
        <sz val="7"/>
        <color theme="1"/>
        <rFont val="Times New Roman"/>
        <family val="1"/>
      </rPr>
      <t xml:space="preserve">         </t>
    </r>
    <r>
      <rPr>
        <sz val="11"/>
        <color theme="1"/>
        <rFont val="Calibri"/>
        <family val="2"/>
        <scheme val="minor"/>
      </rPr>
      <t>Refill the condensate system.</t>
    </r>
  </si>
  <si>
    <r>
      <t>·</t>
    </r>
    <r>
      <rPr>
        <sz val="7"/>
        <color theme="1"/>
        <rFont val="Times New Roman"/>
        <family val="1"/>
      </rPr>
      <t xml:space="preserve">         </t>
    </r>
    <r>
      <rPr>
        <sz val="11"/>
        <color theme="1"/>
        <rFont val="Calibri"/>
        <family val="2"/>
        <scheme val="minor"/>
      </rPr>
      <t>Start water clean-up.</t>
    </r>
  </si>
  <si>
    <r>
      <t>·</t>
    </r>
    <r>
      <rPr>
        <sz val="7"/>
        <color theme="1"/>
        <rFont val="Times New Roman"/>
        <family val="1"/>
      </rPr>
      <t xml:space="preserve">         </t>
    </r>
    <r>
      <rPr>
        <sz val="11"/>
        <color theme="1"/>
        <rFont val="Calibri"/>
        <family val="2"/>
        <scheme val="minor"/>
      </rPr>
      <t>Fans in service on 5/23/14.</t>
    </r>
  </si>
  <si>
    <r>
      <t>·</t>
    </r>
    <r>
      <rPr>
        <sz val="7"/>
        <color theme="1"/>
        <rFont val="Times New Roman"/>
        <family val="1"/>
      </rPr>
      <t xml:space="preserve">         </t>
    </r>
    <r>
      <rPr>
        <sz val="11"/>
        <color theme="1"/>
        <rFont val="Calibri"/>
        <family val="2"/>
        <scheme val="minor"/>
      </rPr>
      <t>Boiler Hydro?</t>
    </r>
  </si>
  <si>
    <r>
      <t>·</t>
    </r>
    <r>
      <rPr>
        <sz val="7"/>
        <color theme="1"/>
        <rFont val="Times New Roman"/>
        <family val="1"/>
      </rPr>
      <t xml:space="preserve">         </t>
    </r>
    <r>
      <rPr>
        <sz val="11"/>
        <color theme="1"/>
        <rFont val="Calibri"/>
        <family val="2"/>
        <scheme val="minor"/>
      </rPr>
      <t>Fires in the boiler 5/24/14.</t>
    </r>
  </si>
  <si>
    <r>
      <t>TC-2 on Line May 25</t>
    </r>
    <r>
      <rPr>
        <b/>
        <vertAlign val="superscript"/>
        <sz val="11"/>
        <color theme="1"/>
        <rFont val="Calibri"/>
        <family val="2"/>
        <scheme val="minor"/>
      </rPr>
      <t>th</t>
    </r>
    <r>
      <rPr>
        <b/>
        <sz val="11"/>
        <color theme="1"/>
        <rFont val="Calibri"/>
        <family val="2"/>
        <scheme val="minor"/>
      </rPr>
      <t xml:space="preserve"> </t>
    </r>
  </si>
  <si>
    <r>
      <t>·</t>
    </r>
    <r>
      <rPr>
        <sz val="7"/>
        <color rgb="FF5F497A"/>
        <rFont val="Times New Roman"/>
        <family val="1"/>
      </rPr>
      <t xml:space="preserve">         </t>
    </r>
    <r>
      <rPr>
        <sz val="11"/>
        <color theme="1"/>
        <rFont val="Calibri"/>
        <family val="2"/>
        <scheme val="minor"/>
      </rPr>
      <t xml:space="preserve">Check set point on all safeties, scheduled @ 12:00 hrs. </t>
    </r>
  </si>
  <si>
    <r>
      <t>·</t>
    </r>
    <r>
      <rPr>
        <sz val="7"/>
        <color theme="1"/>
        <rFont val="Times New Roman"/>
        <family val="1"/>
      </rPr>
      <t xml:space="preserve">         </t>
    </r>
    <r>
      <rPr>
        <sz val="11"/>
        <color theme="1"/>
        <rFont val="Calibri"/>
        <family val="2"/>
        <scheme val="minor"/>
      </rPr>
      <t>Start the ramp down to come off line @ 24:00 hrs.</t>
    </r>
  </si>
  <si>
    <r>
      <t>·</t>
    </r>
    <r>
      <rPr>
        <sz val="7"/>
        <color theme="1"/>
        <rFont val="Times New Roman"/>
        <family val="1"/>
      </rPr>
      <t xml:space="preserve">         </t>
    </r>
    <r>
      <rPr>
        <sz val="11"/>
        <color theme="1"/>
        <rFont val="Calibri"/>
        <family val="2"/>
        <scheme val="minor"/>
      </rPr>
      <t xml:space="preserve">Unit is scheduled off line @ 03:00 hrs.  </t>
    </r>
  </si>
  <si>
    <r>
      <t>·</t>
    </r>
    <r>
      <rPr>
        <sz val="7"/>
        <color theme="1"/>
        <rFont val="Times New Roman"/>
        <family val="1"/>
      </rPr>
      <t xml:space="preserve">         </t>
    </r>
    <r>
      <rPr>
        <sz val="11"/>
        <color theme="1"/>
        <rFont val="Calibri"/>
        <family val="2"/>
        <scheme val="minor"/>
      </rPr>
      <t>Remove fires from the boiler and start cool down. (increase air flow ~ 4200 KPPH and continue to circulate water).  Note: Do not exceed &gt; 100 degs per hour on cool down.</t>
    </r>
  </si>
  <si>
    <r>
      <t>·</t>
    </r>
    <r>
      <rPr>
        <sz val="7"/>
        <color theme="1"/>
        <rFont val="Times New Roman"/>
        <family val="1"/>
      </rPr>
      <t xml:space="preserve">         </t>
    </r>
    <r>
      <rPr>
        <u/>
        <sz val="11"/>
        <color theme="1"/>
        <rFont val="Calibri"/>
        <family val="2"/>
        <scheme val="minor"/>
      </rPr>
      <t xml:space="preserve">Isolate and drain the water coils, just after fires are out!  </t>
    </r>
  </si>
  <si>
    <r>
      <t>·</t>
    </r>
    <r>
      <rPr>
        <sz val="7"/>
        <color theme="1"/>
        <rFont val="Times New Roman"/>
        <family val="1"/>
      </rPr>
      <t xml:space="preserve">         </t>
    </r>
    <r>
      <rPr>
        <sz val="11"/>
        <color theme="1"/>
        <rFont val="Calibri"/>
        <family val="2"/>
        <scheme val="minor"/>
      </rPr>
      <t>Thursday – We will need to run one I/D fan at min. for Doosan to remove the Amstar Coating (24hrs).  Please run the “2A” Recycle Pump and WESP plate irrigation wash when the I/D Fan is in service.</t>
    </r>
  </si>
  <si>
    <r>
      <t>·</t>
    </r>
    <r>
      <rPr>
        <sz val="7"/>
        <color rgb="FF7F7F7F"/>
        <rFont val="Times New Roman"/>
        <family val="1"/>
      </rPr>
      <t xml:space="preserve">         </t>
    </r>
    <r>
      <rPr>
        <sz val="11"/>
        <color theme="1"/>
        <rFont val="Cambria"/>
        <family val="1"/>
      </rPr>
      <t>Remove the heads from the “2A” Closed Cooling heat exchanger and clean.</t>
    </r>
  </si>
  <si>
    <t>Apr.</t>
  </si>
  <si>
    <t>TC002AH-PYR2A-HPR</t>
  </si>
  <si>
    <t>Replace TC2 pyrite hopper observation windows.  All hoppers.</t>
  </si>
  <si>
    <t>Mar.</t>
  </si>
  <si>
    <t>Apr./ May</t>
  </si>
  <si>
    <t>Feb.</t>
  </si>
  <si>
    <t>TC002BL-MS-VLVXXX</t>
  </si>
  <si>
    <t>2-TDR-CV-019A &amp; B main steam line drain valve is leaking, needs repaired</t>
  </si>
  <si>
    <t>TC002BL-SBLPLATSH018</t>
  </si>
  <si>
    <t>unit 2 IK18 sootblower packing is leaking</t>
  </si>
  <si>
    <t>Feb./ Mar.</t>
  </si>
  <si>
    <t>May/ Jun.</t>
  </si>
  <si>
    <t xml:space="preserve">Feb. </t>
  </si>
  <si>
    <t>TC002CTHCW-2A-CTPMP</t>
  </si>
  <si>
    <t>TC2 NDCT Pump Impeller and Screen Inspections</t>
  </si>
  <si>
    <t>Inspect TC2 waterboxes for cracks.  Some vibration heard in B2 HP cond inlet.</t>
  </si>
  <si>
    <t>TC002FW-TFP2B-BSTRPMP</t>
  </si>
  <si>
    <t>2B TDBFP Booster pump north mechanical seal is leaking</t>
  </si>
  <si>
    <t>Sedam/ Maldonado</t>
  </si>
  <si>
    <t xml:space="preserve">Apr. </t>
  </si>
  <si>
    <t>Turner/ Waller</t>
  </si>
  <si>
    <t>Bag replacements (leak test &amp; pre-coat of new bags)(Seals)</t>
  </si>
  <si>
    <t>Dec.</t>
  </si>
  <si>
    <r>
      <t xml:space="preserve">Expectation: </t>
    </r>
    <r>
      <rPr>
        <sz val="11"/>
        <color rgb="FF000000"/>
        <rFont val="Calibri"/>
        <family val="2"/>
      </rPr>
      <t> meet with Dave Gilliland before and after each walkdown.  Morning walkdown will be from start of business to lunch.  Afternoon walkdown will be from lunch to quitting time.  All walkdowns must be documented.  Dave will explain documentation to each inspector.  Be sure that nobody is scheduled twice to allow for maximum participation.  Supervisors may swap shedules as necessary.  Supervisors and  are exempt from this schedule because walking down multiple jobs and ensuring safe work practices and conditions is integral to their job.</t>
    </r>
  </si>
  <si>
    <r>
      <t>3</t>
    </r>
    <r>
      <rPr>
        <b/>
        <sz val="10"/>
        <color rgb="FF1F497D"/>
        <rFont val="Arial"/>
        <family val="2"/>
      </rPr>
      <t>  I/E Shop</t>
    </r>
  </si>
  <si>
    <t>4 I/E Shop</t>
  </si>
  <si>
    <t>5   I/E Shop</t>
  </si>
  <si>
    <t>6  I/E Shop</t>
  </si>
  <si>
    <t>7  I/E Shop</t>
  </si>
  <si>
    <r>
      <t>Mech. Maint. Shop</t>
    </r>
    <r>
      <rPr>
        <sz val="10"/>
        <color theme="1"/>
        <rFont val="Arial"/>
        <family val="2"/>
      </rPr>
      <t> </t>
    </r>
  </si>
  <si>
    <r>
      <t> </t>
    </r>
    <r>
      <rPr>
        <sz val="10"/>
        <color rgb="FF1F497D"/>
        <rFont val="Arial"/>
        <family val="2"/>
      </rPr>
      <t>Mech. Maint. Shop</t>
    </r>
  </si>
  <si>
    <r>
      <t>I/E Shop</t>
    </r>
    <r>
      <rPr>
        <sz val="10"/>
        <color theme="1"/>
        <rFont val="Arial"/>
        <family val="2"/>
      </rPr>
      <t> </t>
    </r>
  </si>
  <si>
    <r>
      <t>17</t>
    </r>
    <r>
      <rPr>
        <b/>
        <sz val="10"/>
        <color rgb="FF1F497D"/>
        <rFont val="Arial"/>
        <family val="2"/>
      </rPr>
      <t>  I/E Shop</t>
    </r>
  </si>
  <si>
    <r>
      <t>18</t>
    </r>
    <r>
      <rPr>
        <b/>
        <sz val="10"/>
        <color rgb="FF1F497D"/>
        <rFont val="Arial"/>
        <family val="2"/>
      </rPr>
      <t>     I/E Shop</t>
    </r>
  </si>
  <si>
    <r>
      <t>19</t>
    </r>
    <r>
      <rPr>
        <b/>
        <sz val="10"/>
        <color rgb="FF1F497D"/>
        <rFont val="Arial"/>
        <family val="2"/>
      </rPr>
      <t>   I/E Shop</t>
    </r>
  </si>
  <si>
    <r>
      <t>20</t>
    </r>
    <r>
      <rPr>
        <b/>
        <sz val="10"/>
        <color rgb="FF1F497D"/>
        <rFont val="Arial"/>
        <family val="2"/>
      </rPr>
      <t>  I/E Shop</t>
    </r>
  </si>
  <si>
    <r>
      <t>21</t>
    </r>
    <r>
      <rPr>
        <b/>
        <sz val="10"/>
        <color rgb="FF1F497D"/>
        <rFont val="Arial"/>
        <family val="2"/>
      </rPr>
      <t>  I/E Shop</t>
    </r>
  </si>
  <si>
    <r>
      <t>Mech. Maint.</t>
    </r>
    <r>
      <rPr>
        <sz val="10"/>
        <color theme="1"/>
        <rFont val="Arial"/>
        <family val="2"/>
      </rPr>
      <t> </t>
    </r>
    <r>
      <rPr>
        <sz val="10"/>
        <color rgb="FF1F497D"/>
        <rFont val="Arial"/>
        <family val="2"/>
      </rPr>
      <t>Shop</t>
    </r>
  </si>
  <si>
    <r>
      <t>Mech Maint. Shop</t>
    </r>
    <r>
      <rPr>
        <sz val="10"/>
        <color theme="1"/>
        <rFont val="Arial"/>
        <family val="2"/>
      </rPr>
      <t> </t>
    </r>
  </si>
  <si>
    <r>
      <t> </t>
    </r>
    <r>
      <rPr>
        <sz val="10"/>
        <color rgb="FF1F497D"/>
        <rFont val="Arial"/>
        <family val="2"/>
      </rPr>
      <t>I/E Shop</t>
    </r>
  </si>
  <si>
    <t>Mech. Maint. Shop</t>
  </si>
  <si>
    <t>TC002AH-BACSCRAPCNV</t>
  </si>
  <si>
    <t>Remove S.S.C</t>
  </si>
  <si>
    <t>TC002BL-SBLHJ4-SAFAN</t>
  </si>
  <si>
    <t>Please inspect the 2C hydrojet seal air motor during outage. Makes High pitched winding sound.</t>
  </si>
  <si>
    <t>TC002FW-TFPXXX</t>
  </si>
  <si>
    <t>TC002GA-FLDXXX</t>
  </si>
  <si>
    <t>Clean and inspect brush rigging on TC2 generator</t>
  </si>
  <si>
    <t>PDM - Check shaft runout on the Outboard Fan Bearing</t>
  </si>
  <si>
    <t>TC002CNDCNHCV101AA</t>
  </si>
  <si>
    <t>Inspect TC2 1A LP Heater normal drain valve for pluggage</t>
  </si>
  <si>
    <t>TC002CNDCNHXIC</t>
  </si>
  <si>
    <t>TC2 Heater 3 extraction steam pressure (2ESPT307) reading high</t>
  </si>
  <si>
    <t>TC002FG-DMP2A-OUTDMP</t>
  </si>
  <si>
    <t>2A ID Fan Outlet Damper binding especially at less than 10% open</t>
  </si>
  <si>
    <t>2F Mill RTD-C1 motor stator temp reading low tag-ID D-2FC001F-STMPCA</t>
  </si>
  <si>
    <t>Install refractory on new inspection doors and repair refractory on existing platform doors.</t>
  </si>
  <si>
    <t>NDE on balancing/mising header welds on TC2.  Repair as needed.</t>
  </si>
  <si>
    <t>remove grating and place a ladder for access to the 2A hotwell pump suction strainer drain vlv.</t>
  </si>
  <si>
    <t>Check oil and Hydraulic levels on TC2 I.D. &amp; F.D fans.</t>
  </si>
  <si>
    <t>TC002FG-DMPXXX</t>
  </si>
  <si>
    <t>Provide mechanic to assist with biasing damper inspection.</t>
  </si>
  <si>
    <t>TC002FW-FWHHP-VLVXXX</t>
  </si>
  <si>
    <t>The heater 7B  bypass valve has a broken gear box. Please replace and inspect valve</t>
  </si>
  <si>
    <t>TC002GA-HYDVLV</t>
  </si>
  <si>
    <t>Replace the Hydrogen supply vlv#003, the vlv is leaking through and will not isolate</t>
  </si>
  <si>
    <t>Flush TC2 Seal oil Vacuum pumps and piping with oil then refill pumps with clean oil</t>
  </si>
  <si>
    <t>TC002PFCPULF-XXX</t>
  </si>
  <si>
    <t>Inspect and replace as needed the first expansion joint from the TC2 coal mills on the pulverized fu</t>
  </si>
  <si>
    <t>Pull and store pH probes on TC2 SDRS and on NDCT</t>
  </si>
  <si>
    <t>Status</t>
  </si>
  <si>
    <t>Reported Date</t>
  </si>
  <si>
    <t>Outage ID</t>
  </si>
  <si>
    <t>Priority</t>
  </si>
  <si>
    <t>Project</t>
  </si>
  <si>
    <t>6466288</t>
  </si>
  <si>
    <t>RMAT</t>
  </si>
  <si>
    <t>6/11/13 5:55 AM</t>
  </si>
  <si>
    <t>OUTAGE</t>
  </si>
  <si>
    <t>6535543</t>
  </si>
  <si>
    <t>Instrument ID 2ESPT307 Calibrate extraction steam pressure transmitter</t>
  </si>
  <si>
    <t>WOUT</t>
  </si>
  <si>
    <t>1/20/14 11:17 AM</t>
  </si>
  <si>
    <t>6535545</t>
  </si>
  <si>
    <t>LP Condenser Shell Pressure Measurement Instrument ID 2CDPT010A ¿ Bad Output and higher than exp</t>
  </si>
  <si>
    <t>1/20/14 11:20 AM</t>
  </si>
  <si>
    <t>6542950</t>
  </si>
  <si>
    <t>INPRG</t>
  </si>
  <si>
    <t>2/13/14 6:21 AM</t>
  </si>
  <si>
    <t>6542953</t>
  </si>
  <si>
    <t>2/13/14 6:27 AM</t>
  </si>
  <si>
    <t>6542954</t>
  </si>
  <si>
    <t>2/13/14 6:32 AM</t>
  </si>
  <si>
    <t>6540209</t>
  </si>
  <si>
    <t>PM-ANNUAL - &amp; - BOTTOM ASH CHAIN CONVEYOR PLANETARY GEAR REDUCER. DRAIN, FLUSH, REFILL</t>
  </si>
  <si>
    <t>TC002AH-BAC</t>
  </si>
  <si>
    <t>6542192</t>
  </si>
  <si>
    <t>PM-ANNUAL - &amp; - TURBINE VAPOR EXTRACTOR CHANGE FILTER</t>
  </si>
  <si>
    <t>TC002TA-LO-2A-VAPEXT</t>
  </si>
  <si>
    <t>6542193</t>
  </si>
  <si>
    <t>PM-ANNUAL - &amp; - TURBINE LUBE OIL PURIFIER FILTER CHANGE</t>
  </si>
  <si>
    <t>TC002TA-LO-OPUCOALFILT</t>
  </si>
  <si>
    <t>6542194</t>
  </si>
  <si>
    <t>PM-ANNUAL - &amp; - TURBINE LUBE OIL DUPLEX FILTER CHANGE</t>
  </si>
  <si>
    <t>TC002TA-LO-2A-DUPSTNR</t>
  </si>
  <si>
    <t>Unit Offline- Friday, February 7th, 2014.</t>
  </si>
  <si>
    <t>Schedule Online- Sunday, May 25th, 2014</t>
  </si>
  <si>
    <t>Project Work Scopes</t>
  </si>
  <si>
    <t>Replace 3 idler wheels on the S.S.C.</t>
  </si>
  <si>
    <t>unit1 flyash transfer hopper lower equalizing valve cv-568B needs mechanical troubleshoot and repair</t>
  </si>
  <si>
    <t>Replace chain on TC2 SSC.</t>
  </si>
  <si>
    <t>TCMSL1</t>
  </si>
  <si>
    <t>Stivers</t>
  </si>
  <si>
    <t>TC000CHGSRCXXX</t>
  </si>
  <si>
    <t>Change cables and tray on Coal Stacker Reclaimer</t>
  </si>
  <si>
    <t>TC002BL-MS-PPG</t>
  </si>
  <si>
    <t>TC2 High Energy Piping Repairs Post Inspection</t>
  </si>
  <si>
    <t>TC002BL-SBLHJ1-XIC</t>
  </si>
  <si>
    <t>Zone 24 and Zone 18 Heat Flux TC's reading low Inspect and repair if needed</t>
  </si>
  <si>
    <t>TC002CNDCNPVLVXXX</t>
  </si>
  <si>
    <t>Repack "A" hotwell pump By-Pass discharge valve</t>
  </si>
  <si>
    <t>TC002CTHSTRXIC</t>
  </si>
  <si>
    <t>2CWFT160B 2B CTWR Blowdown flowrate is reading bad quality.</t>
  </si>
  <si>
    <t>Investigate issues with TC2 ID fan hub heaters.</t>
  </si>
  <si>
    <t>TC002SCRMODSRUCTURE</t>
  </si>
  <si>
    <t>The TC2 A SCR dP pressure tap location needs to be changed.</t>
  </si>
  <si>
    <t>TC002SDRTNKCV459</t>
  </si>
  <si>
    <t>unit 2 absorber service water make-up valve 2CV-459 is leaking through when 0% closed, TS/R</t>
  </si>
  <si>
    <t>Need to add low point drains to the unit 2 reactant feed supply line</t>
  </si>
  <si>
    <t>Investigate TC 2 GPR Lockout</t>
  </si>
  <si>
    <r>
      <t>Reactant Prep - A Ball Mill Gearbox Changeout- (</t>
    </r>
    <r>
      <rPr>
        <b/>
        <i/>
        <sz val="8"/>
        <rFont val="Arial"/>
        <family val="2"/>
      </rPr>
      <t>bids due 3/11)</t>
    </r>
  </si>
  <si>
    <t>Change out 2B FD Fan blade hub.</t>
  </si>
  <si>
    <t>Change out 2B ID Fan blade hubs</t>
  </si>
  <si>
    <t>2B BFP exhaust trunk rupture disc is leaking  identified with condenser air leakage inspection</t>
  </si>
  <si>
    <t>TC2 8A HP Feedwater heater bypass valve will not open. TS&amp;R</t>
  </si>
  <si>
    <t>Need to install sliding terminal blocks (slide links) on unit 2 ammonia detectors.</t>
  </si>
  <si>
    <r>
      <t xml:space="preserve">TC2 SCR Catalyst Seals - Capital- </t>
    </r>
    <r>
      <rPr>
        <b/>
        <i/>
        <sz val="8"/>
        <rFont val="Arial"/>
        <family val="2"/>
      </rPr>
      <t>(ETA end of Mar.)</t>
    </r>
  </si>
  <si>
    <t>TC002TA-CON2A-VACPMP</t>
  </si>
  <si>
    <t>2A CVP east &amp; west shaft seals are leaking. Identified with condenser air leakage test</t>
  </si>
  <si>
    <t>TC002TA-IP-XXX</t>
  </si>
  <si>
    <t>TC2 IP turbine north shaft seal leaking. Identified with condenser air leakage test</t>
  </si>
  <si>
    <t>TC002TA-LP-XXX</t>
  </si>
  <si>
    <t>TC2 #1 LP turbine northeast and southeast gland seal housing leaking, horizintal joint. Identified</t>
  </si>
  <si>
    <t>TC2 #2 LP turbine southwest gland seal housing horizontal joint leaking. Identified with condenser</t>
  </si>
  <si>
    <t>TC2 #2 LP turbine northeast gland seal housing leaking, horizontal joint. Identified with condenser</t>
  </si>
  <si>
    <t>TC2 leak at southwest corner away from condenser, steam dump bypass vlv under insulation. Identified</t>
  </si>
  <si>
    <t>System ID</t>
  </si>
  <si>
    <t>Last Completion Date</t>
  </si>
  <si>
    <t>Frequency/ Due Date</t>
  </si>
  <si>
    <t>O&amp;M Current Estimates/ Actuals</t>
  </si>
  <si>
    <t>Remainder O&amp;M Outage Funds</t>
  </si>
  <si>
    <t>Henderson</t>
  </si>
  <si>
    <t>Air Quality Control Systems</t>
  </si>
  <si>
    <t>PJFF Inspection/ Repairs (bag detectors, solenoids, door seals, etc…)</t>
  </si>
  <si>
    <t>All Major Outages</t>
  </si>
  <si>
    <t>H. Turner</t>
  </si>
  <si>
    <t>Not Scheduled</t>
  </si>
  <si>
    <t>Waller</t>
  </si>
  <si>
    <t>DESP/ WESP Inspection by 3rd Party</t>
  </si>
  <si>
    <t>WESP Wash</t>
  </si>
  <si>
    <t>Feider</t>
  </si>
  <si>
    <t>CEM's equipment testing and repairs. (Particulate Monitor Work)</t>
  </si>
  <si>
    <t>Ash Handling Systems</t>
  </si>
  <si>
    <t>Ash Pit Maintenance- inspection</t>
  </si>
  <si>
    <t>Ash Pit Maintenance-  refactory</t>
  </si>
  <si>
    <t>Ash Pit Maintenance- drag chain/ idlers</t>
  </si>
  <si>
    <t>Ash Pit Maintenance-  Ceramic Tile</t>
  </si>
  <si>
    <t>Ash Pit Maintenance- Seal plate/ Dipper</t>
  </si>
  <si>
    <t>Mills</t>
  </si>
  <si>
    <t>Ash Pit Maintenance- Cleanout doors</t>
  </si>
  <si>
    <t>Boiler</t>
  </si>
  <si>
    <t>Boiler Tube Thickness Mapping/ Samples</t>
  </si>
  <si>
    <t>Boiler Repairs (tubes, welds, X-rays, etc.)</t>
  </si>
  <si>
    <t>Boiler Leak- Existing transition header</t>
  </si>
  <si>
    <t>Boiler Inspection Door installation</t>
  </si>
  <si>
    <t>Boiler Valves- Main steam line drain</t>
  </si>
  <si>
    <t>Boiler Safeties- Insp./Repairs</t>
  </si>
  <si>
    <t>2A</t>
  </si>
  <si>
    <t xml:space="preserve">SH Sparay Valve overhauls (4)  </t>
  </si>
  <si>
    <t>Stage 1- "A"</t>
  </si>
  <si>
    <t>2 yrs</t>
  </si>
  <si>
    <t>Stage 1- "B"</t>
  </si>
  <si>
    <t>Stage 2- "A"</t>
  </si>
  <si>
    <t>Stage 2- "B"</t>
  </si>
  <si>
    <t>2B</t>
  </si>
  <si>
    <t>O2 Probes</t>
  </si>
  <si>
    <t>Phelps/ Stewart</t>
  </si>
  <si>
    <t>Circulating Water</t>
  </si>
  <si>
    <t>NDCT header/seal/ fill/ Insp./ Repairs</t>
  </si>
  <si>
    <t xml:space="preserve">Cooling Tower Pump Motors </t>
  </si>
  <si>
    <t xml:space="preserve">2 yrs </t>
  </si>
  <si>
    <t>2C</t>
  </si>
  <si>
    <t>3-34-2014</t>
  </si>
  <si>
    <t>Circulating Water Line Inspection/ Repairs</t>
  </si>
  <si>
    <t>Condenser</t>
  </si>
  <si>
    <t>Condensor Inspection/ NDE/  Repairs</t>
  </si>
  <si>
    <t>Condenser Vacuum Pump Overhauls-  casing leak</t>
  </si>
  <si>
    <t>Draft Equipment</t>
  </si>
  <si>
    <t>Chimney flue inspection</t>
  </si>
  <si>
    <t>Hudson</t>
  </si>
  <si>
    <t>Annually</t>
  </si>
  <si>
    <t>Air Heater Repairs/ Inspection</t>
  </si>
  <si>
    <t>Fan Inspections/ Cleaning (Serviceman/Blades) ID,FD,PA</t>
  </si>
  <si>
    <t>FD Fan Motor Inspections</t>
  </si>
  <si>
    <t>Duct work- Inspections &amp; Repairs- PA, SA, AH--out.</t>
  </si>
  <si>
    <t>Payne</t>
  </si>
  <si>
    <t>Electrical</t>
  </si>
  <si>
    <t>4 yrs</t>
  </si>
  <si>
    <t>Temporary Power</t>
  </si>
  <si>
    <t>Feedwater Systems</t>
  </si>
  <si>
    <t>Safeties- Testing &amp; Repairs</t>
  </si>
  <si>
    <t>BFP Recirc Valve Overhauls-</t>
  </si>
  <si>
    <t>Completed</t>
  </si>
  <si>
    <t>BCP Overhauls/ Thrust Inspection</t>
  </si>
  <si>
    <t>BFP Booster Pump overhauls/ inspections</t>
  </si>
  <si>
    <t>2B- mechanical seal</t>
  </si>
  <si>
    <t>Move Spare BCP</t>
  </si>
  <si>
    <t>2 yrs. Or All Major Outages</t>
  </si>
  <si>
    <t>Feedwater Heater Diaphragms</t>
  </si>
  <si>
    <t>2B TDBFP Booster Pump Mechanical Seal Leaking</t>
  </si>
  <si>
    <t>FGD</t>
  </si>
  <si>
    <t>FGD Inspections- Inlet, Module, agitator, mist eliminators, nozzle &amp; trays</t>
  </si>
  <si>
    <t>Recycle Pump motor oil change</t>
  </si>
  <si>
    <t>Recycle Pump seal water line.</t>
  </si>
  <si>
    <t>Recycle Pump Disch./ Inlet Valves</t>
  </si>
  <si>
    <t>TC2 Gypsum Line</t>
  </si>
  <si>
    <t>High Energy Piping</t>
  </si>
  <si>
    <t>Osgood</t>
  </si>
  <si>
    <t>Material Handling</t>
  </si>
  <si>
    <t>Overhaul &amp; Clean A/ B Ball Mill Motor</t>
  </si>
  <si>
    <t>Reactant Prep "A" Ball mill gearbox changeout.</t>
  </si>
  <si>
    <t>Misc/ Common</t>
  </si>
  <si>
    <t>Spread</t>
  </si>
  <si>
    <t>Elevator Operators/ Maintenance</t>
  </si>
  <si>
    <t>Misc.</t>
  </si>
  <si>
    <t>T&amp;M add on work.</t>
  </si>
  <si>
    <t>Slaughter</t>
  </si>
  <si>
    <t>inspect for leakage. (Air-in)?</t>
  </si>
  <si>
    <t>Instrument Air Compressor Motor Overhaul</t>
  </si>
  <si>
    <t>2A &amp; 2B Inst. Air Dryers</t>
  </si>
  <si>
    <t>TC2 Platform additions</t>
  </si>
  <si>
    <t>Mills/ Henderson</t>
  </si>
  <si>
    <t>Pulverizers</t>
  </si>
  <si>
    <t>Pulverizer Inspections</t>
  </si>
  <si>
    <t>Pulverizer Overhauls- 2A &amp; 2D</t>
  </si>
  <si>
    <t>Pulverizer- Floor weld overlay</t>
  </si>
  <si>
    <t>Pulverizer Inerting steam valves</t>
  </si>
  <si>
    <t>Pulverizer 2D Classifier Motor</t>
  </si>
  <si>
    <t>PA Fan Motor Inspections</t>
  </si>
  <si>
    <t>Mill Expansion Joints</t>
  </si>
  <si>
    <t>SCR</t>
  </si>
  <si>
    <t>NH3 detectors</t>
  </si>
  <si>
    <t>Safety Relief Valve Replacements</t>
  </si>
  <si>
    <t>Noonan</t>
  </si>
  <si>
    <t>Turbine/ Generator</t>
  </si>
  <si>
    <t>Turbine Extraction Steam Check Valves Overhaul- 2016</t>
  </si>
  <si>
    <t>Generator Maintenance</t>
  </si>
  <si>
    <t>Generator Lead Box Inspection/ Repairs</t>
  </si>
  <si>
    <t>TC2 Turbine/ Generator #11 Bearing leak</t>
  </si>
  <si>
    <t>2A Turbine oil cooler clean</t>
  </si>
  <si>
    <t>T. Turner</t>
  </si>
  <si>
    <t>Turbine Oil 3-way Valve</t>
  </si>
  <si>
    <t>TOTALS</t>
  </si>
  <si>
    <t>Budget Totals 2014</t>
  </si>
  <si>
    <t>PORV Electromatic Relief Valve repairs  2A/ 2B</t>
  </si>
  <si>
    <t>FD Fan Hydraulic Cylinder Rebuild</t>
  </si>
  <si>
    <t>Phelps/ Moore</t>
  </si>
  <si>
    <t>Reaction Tank full range level indication.</t>
  </si>
  <si>
    <t>4yrs</t>
  </si>
  <si>
    <t>Hot Reheat Turbine bypass valve flange pipe replacement</t>
  </si>
  <si>
    <t>Add safety guide to the top of the bunker rail to prevent rollers from rolling off rail.</t>
  </si>
  <si>
    <t>TC002AH-BACVLVXXX</t>
  </si>
  <si>
    <t>Add 2 four inch drain valves to the east side of the S.S.C.</t>
  </si>
  <si>
    <t>TC000AH-CASCOMP-A</t>
  </si>
  <si>
    <t>0A Flyash convey air compressor overheated and needs to be inspected.</t>
  </si>
  <si>
    <t xml:space="preserve">May </t>
  </si>
  <si>
    <t>TC002BL-HRH2A-CV116A</t>
  </si>
  <si>
    <t>TC2 HRH CV-116A/B Desuperheater, Expander Replacement</t>
  </si>
  <si>
    <t>TC002BL-MS-2A-CV020A</t>
  </si>
  <si>
    <t>Unwire and remove air line from 2-TDR-CV-020A</t>
  </si>
  <si>
    <t>Unwire and remove air line from 2-TDR-CV-020B</t>
  </si>
  <si>
    <t>"</t>
  </si>
  <si>
    <t>Doosan Instrument Checks- 5 pt checks (See List- Green)</t>
  </si>
  <si>
    <t>Doosan Instrument Checks- 3 pt checks (See List- Yellow)</t>
  </si>
  <si>
    <t>Re-range OFA transmitters and 3 pt. check.  (See List- Yellow)</t>
  </si>
  <si>
    <t>While SEB is on site for the Unit 2 outage, move spare BCWP (Unit 2) to landing below Pump (See S.</t>
  </si>
  <si>
    <t>2-TDR-CV-020A Leaking at Body Gasket--This valve was temporarily repaired by LGE-VT during a weekend</t>
  </si>
  <si>
    <t>TC002BL-SBLHJ1</t>
  </si>
  <si>
    <t>Inspect and repair all 4 TC2 water cannon</t>
  </si>
  <si>
    <t>TC002BL-SH-PSV907</t>
  </si>
  <si>
    <t>Repair TC2 Superheat Safety 907 drain valve</t>
  </si>
  <si>
    <t>TC002CA-IAEPPG</t>
  </si>
  <si>
    <t>Instrument air line on the mez south of essential switchgear room is broken</t>
  </si>
  <si>
    <t>TC002CA-HAE2A-COMPRESS</t>
  </si>
  <si>
    <t>The 2A &amp; 2B house air compressor HP element needs replaced</t>
  </si>
  <si>
    <t>TC002CBADCTXXX</t>
  </si>
  <si>
    <t>TC2 Ductwork and Expansion Joint Repair/Replacement work</t>
  </si>
  <si>
    <t>TC002CCWCLR2A-HEATEXCH</t>
  </si>
  <si>
    <t>Remove the closed cooling heat exchanger heads for cleaning</t>
  </si>
  <si>
    <r>
      <t xml:space="preserve">extend piping for easy access on TC2 condenste low point drains below grating on mezz under </t>
    </r>
    <r>
      <rPr>
        <b/>
        <sz val="8"/>
        <rFont val="Arial"/>
        <family val="2"/>
      </rPr>
      <t>(Engineering)</t>
    </r>
  </si>
  <si>
    <t>TC002ESPWETWASHXIC</t>
  </si>
  <si>
    <t>Re-range 2-QWP-PT-061 to 0-60psi, See Logan.</t>
  </si>
  <si>
    <t>WESP Observation Window--Repalce the broken glass on the western most window.</t>
  </si>
  <si>
    <t>TC002ESPWETPPG</t>
  </si>
  <si>
    <t>Capital -Replace TC2 WESP carbon steel piping with stainless steel piping from the strainers to WESP</t>
  </si>
  <si>
    <t>Replace shaft grounding brush</t>
  </si>
  <si>
    <t>Repair on replace the expansion joint on common duct work from the Air Heater duct to the Precip</t>
  </si>
  <si>
    <t>Replace to expansion joint on Duct work west of the 2A Air Heater</t>
  </si>
  <si>
    <t>TC002FG-DCTXXX</t>
  </si>
  <si>
    <t>Repair, cover and make water tight inspection ports on sides of duct work down stream of the Air</t>
  </si>
  <si>
    <t>Add cover over expansion joint inside Duct from Air Heater to precip.</t>
  </si>
  <si>
    <t>Pull and inspect 8A Heater normal drain. 2-HD-CV-801AA.</t>
  </si>
  <si>
    <t>TC002FW-TFP2A-BSTRPMP</t>
  </si>
  <si>
    <t>Clean all Suction strainers on the TC2 BFP's .</t>
  </si>
  <si>
    <t>Install the spare TC2 Emergency Seal oil Pump</t>
  </si>
  <si>
    <t>TC002HL-INJPPG</t>
  </si>
  <si>
    <t>Clean all Lime injection ports on duct work behind Air Heater.</t>
  </si>
  <si>
    <t>Weld overlay TC2 A, B, C, D, and E coal mill grind floors and rolls.</t>
  </si>
  <si>
    <t>PM-SEMI-ANNUAL - &amp; -  2A PULVERIZER INSPECTION AND JOURNAL OIL LEVEL CHECK</t>
  </si>
  <si>
    <t>Alignments need to be done on all the TC2 mill motors</t>
  </si>
  <si>
    <t>TC002PFCSILMOV501F</t>
  </si>
  <si>
    <t>THE 2F COAL MILL BUNKER VALVE GEAR BOX IS BROKE</t>
  </si>
  <si>
    <t>Maintenance checks need to be performed on the TC2 coal feeders</t>
  </si>
  <si>
    <t>TC002PFCFOE2D5-OFM</t>
  </si>
  <si>
    <t>Replace trial oil flame scanner with original scanner.</t>
  </si>
  <si>
    <t>Test run 2D Coal Mill Classifier Motor</t>
  </si>
  <si>
    <t>Calibrate transmitters and clean sensing lines in baghouse. See attached email.</t>
  </si>
  <si>
    <t>Misc. work that is being done by Sceptre</t>
  </si>
  <si>
    <t>TC2 SCR Ash Piling Correction - Ash Sweeper Installations</t>
  </si>
  <si>
    <t>TC002SCRAMMTRANVLVXXX</t>
  </si>
  <si>
    <t>Replace the ammonia relief valves that are the 5 year throw away valves</t>
  </si>
  <si>
    <t>TC002SCRDILHTRPPG</t>
  </si>
  <si>
    <t>Repair the flange that has been filled by fermanite on the supply line to the SCR Water Coils.</t>
  </si>
  <si>
    <t>Install and setup ORP probes and transmitters on TC2 scrubber.</t>
  </si>
  <si>
    <t>TC002SDRRECVLVXXX</t>
  </si>
  <si>
    <t>Replace all the TC2 recycle pump inlet valve retaining flanges and pull one discharge valve to</t>
  </si>
  <si>
    <t>TC002SDRREC2A-PMP</t>
  </si>
  <si>
    <t>Change oil in all the TC2 recycle pump</t>
  </si>
  <si>
    <t>Fabricate test ports for WESP inlet.</t>
  </si>
  <si>
    <t>TC002STBSDRXXX</t>
  </si>
  <si>
    <t>WO for Inspection and repairs of TC2 FGD</t>
  </si>
  <si>
    <t>2-TDR-V019 Isolation valve is leaking at the body gasket. Replace the valve.</t>
  </si>
  <si>
    <t>TC002TA-MSTXIC</t>
  </si>
  <si>
    <t>TC2 MASTER TRIP SOLENOID VALVE TEST - On the TEST B2 the B2 OPERATED was showing illuminated when</t>
  </si>
  <si>
    <t>TC002TA-TURXIX</t>
  </si>
  <si>
    <t>The Level Switch on the Gen Casing Liquid detector 2-HV-LS 125</t>
  </si>
  <si>
    <t>TC002TA-HP-XIC</t>
  </si>
  <si>
    <t>Rebuild REXROTH Turbine Control Servos</t>
  </si>
  <si>
    <t>Calibrate the TC2 turbine casing expansion LVDTs. See Nick Payne.</t>
  </si>
  <si>
    <t xml:space="preserve">Outage Progress- </t>
  </si>
  <si>
    <t>PIC Group</t>
  </si>
  <si>
    <t>Struck left hand with hammer - Required Stitches</t>
  </si>
  <si>
    <t>Yes</t>
  </si>
  <si>
    <t>Thompson Industrial Services</t>
  </si>
  <si>
    <t>Using washdown hose - Laceration to nose requiring stitches</t>
  </si>
  <si>
    <t>CONTRACTOR</t>
  </si>
  <si>
    <t>DATE</t>
  </si>
  <si>
    <t>INCIDENT DESCRIPTION</t>
  </si>
  <si>
    <t>LT. TIME</t>
  </si>
  <si>
    <t>TMD</t>
  </si>
  <si>
    <t>TMD Days</t>
  </si>
  <si>
    <t>MEDICAL</t>
  </si>
  <si>
    <t>First Report</t>
  </si>
  <si>
    <t>OSHA REP.</t>
  </si>
  <si>
    <t>Outside control panel on truck caught on fire - extinguised</t>
  </si>
  <si>
    <t>Tandy Trucking</t>
  </si>
  <si>
    <t>Truck driver raised dump truck bed - drove into beltway</t>
  </si>
  <si>
    <t>Early Construction</t>
  </si>
  <si>
    <t>Fork lift operator dropped a catalyst on the floor.</t>
  </si>
  <si>
    <t>Youngblood Construction</t>
  </si>
  <si>
    <t>TC2 ammonia skid- small amount of liquid sprayed on employee</t>
  </si>
  <si>
    <t>EMPLOYEE</t>
  </si>
  <si>
    <t>Sandra Townsend - Operations</t>
  </si>
  <si>
    <t>Ankle gave way causing fall to grating - striking right knee</t>
  </si>
  <si>
    <t>Rick Peak - Mechanical Maint. A</t>
  </si>
  <si>
    <t>Cut on finger from wrench slipping on wallblower</t>
  </si>
  <si>
    <t>Charles Baribeau - I/E Shop</t>
  </si>
  <si>
    <t>Knee sprain</t>
  </si>
  <si>
    <t>Mark Pardon - Operations</t>
  </si>
  <si>
    <t>Twisted ankle while walking down stairs</t>
  </si>
  <si>
    <t>Ben Creech - Operations</t>
  </si>
  <si>
    <t>Burns on both legs from Arch Flash heat</t>
  </si>
  <si>
    <t>Roy E. Callis (Trey) - Mech Maint.</t>
  </si>
  <si>
    <t>Walked into valve stem - struck face and cheek</t>
  </si>
  <si>
    <t>Metal particle in eye</t>
  </si>
  <si>
    <t>Maintenance &amp; Material Handling Ops.</t>
  </si>
  <si>
    <t>Near Miss - Stacker Reclaimer moved while motors were tested</t>
  </si>
  <si>
    <t>Bryan Boyer - I/E Shop</t>
  </si>
  <si>
    <t>Tripped on step in stacker/reclaimer - Near Miss</t>
  </si>
  <si>
    <t>LG&amp;E Recordables- 2 Reports:</t>
  </si>
  <si>
    <t>Project Engineering/ Bechtel/ Doosan Safety Report:</t>
  </si>
  <si>
    <t>Early Construction (SE Boiler)</t>
  </si>
  <si>
    <t xml:space="preserve">Contusion to the right shoulder after slipping on ice (Nightshift ) </t>
  </si>
  <si>
    <t>Welder slight burn from a torch (Nightshift) First Aid, gloves were in use.</t>
  </si>
  <si>
    <t>Slag burn to the hand (Dayshift) First Aid Gloves were in use.</t>
  </si>
  <si>
    <t xml:space="preserve">Slip on top of a wind box causing a scrape to the hand (Dayshift)  Gloves ? </t>
  </si>
  <si>
    <t>Changing out a flapper wheel on a grinder and Scratched his hand  (Nightshift) No gloves</t>
  </si>
  <si>
    <t>Boilermaker using an angle grinder felt a vibration then the blade shattered sending part of the disk through the face shield causing a minor scratch to the cheek and lip. First aid only. (Dayshift)</t>
  </si>
  <si>
    <t>Boilermaker stepping off of a scaffold onto grating stumbled and twisted his knee. SEB employee came into work the next day and said he was in pain, went off site to the doctor and was given pain meds. (Recordable injury)</t>
  </si>
  <si>
    <t>Petrochem</t>
  </si>
  <si>
    <t>A Petrochem employee was installing a ladder for a scaffold when he stepped backwards on a piece of softner used for rigging. He turned his ankle and was sent offsite to be looked at by a doctor, they took an X-ray which came up negative for injury then returned to work. (Dayshift)</t>
  </si>
  <si>
    <t>A Petrochem employee was working on insulating ductwork when he turned around striking his right shin on the mid-rail of a scaffold he was working off of causing a minor abrasion to his leg, band-aid was applied the returned to work. First aid. (Dayshift)</t>
  </si>
  <si>
    <t>Boilermaker taking rigging off a spring can and got his right finger pinched between the can and nut on the hanger, received an abrasion treated with cream and band aid returned to work minor first aid. (Nightshift)</t>
  </si>
  <si>
    <t>Insulator fell through insulation app.25-30’ received scrapes and bruises.(Was not tied off) Recordable injury.  (Dayshift)</t>
  </si>
  <si>
    <t>Petrochem scaffold builder was removing scaffold from inside the furnace when a 4’ piece of clinker fell from above striking him in the leg causing a minor contusion to his R leg. Treated with ice then returned to work.(First aid) (Dayshift)</t>
  </si>
  <si>
    <t>Boilermaker walking up the stairs tripped for unknown reasons (no obstacles on the stairs) fell and busted his lip requiring him to received 3 stitches. (Recordable injury) (Dayshift)</t>
  </si>
  <si>
    <t>Totals</t>
  </si>
  <si>
    <t>LG&amp;E Medical- 9 Reports:</t>
  </si>
  <si>
    <t>LG&amp;E Contractor Recordables- 2 Reports:</t>
  </si>
  <si>
    <t>LG&amp;E Contractor Medical- 6 Reports:</t>
  </si>
  <si>
    <t>TC2 LST Pumps- Backup- Outage portion completed.</t>
  </si>
  <si>
    <t>TC002ESPZONWETVLVXXX</t>
  </si>
  <si>
    <t>Add pipe plugs to air vent valves. See Logan Waller for plugs.</t>
  </si>
  <si>
    <t>MFT Logic- Air Heater Sootblower Logic</t>
  </si>
  <si>
    <t>24 hour coverage during boiler maintenance</t>
  </si>
  <si>
    <t>Issues: None Reported</t>
  </si>
  <si>
    <t>Burner Commissioning</t>
  </si>
  <si>
    <r>
      <rPr>
        <b/>
        <sz val="11"/>
        <color theme="1"/>
        <rFont val="Calibri"/>
        <family val="2"/>
        <scheme val="minor"/>
      </rPr>
      <t>Unit Offline-</t>
    </r>
    <r>
      <rPr>
        <sz val="11"/>
        <color theme="1"/>
        <rFont val="Calibri"/>
        <family val="2"/>
        <scheme val="minor"/>
      </rPr>
      <t xml:space="preserve"> June 1st, 2014 @ 13:49 hrs.- Inst. Air Dryer trip</t>
    </r>
  </si>
  <si>
    <r>
      <rPr>
        <b/>
        <sz val="11"/>
        <color theme="1"/>
        <rFont val="Calibri"/>
        <family val="2"/>
        <scheme val="minor"/>
      </rPr>
      <t>Actual-Unit Online</t>
    </r>
    <r>
      <rPr>
        <sz val="11"/>
        <color theme="1"/>
        <rFont val="Calibri"/>
        <family val="2"/>
        <scheme val="minor"/>
      </rPr>
      <t>- May 28th, 2014 @ 04:59 hrs.</t>
    </r>
  </si>
  <si>
    <r>
      <rPr>
        <b/>
        <sz val="11"/>
        <color theme="1"/>
        <rFont val="Calibri"/>
        <family val="2"/>
        <scheme val="minor"/>
      </rPr>
      <t>Unit Online-</t>
    </r>
    <r>
      <rPr>
        <sz val="11"/>
        <color theme="1"/>
        <rFont val="Calibri"/>
        <family val="2"/>
        <scheme val="minor"/>
      </rPr>
      <t xml:space="preserve"> June 2nd, 2014 @ 20:00 hrs.</t>
    </r>
  </si>
  <si>
    <t>Improvements suggested:  None Reported</t>
  </si>
  <si>
    <t>None Reported</t>
  </si>
  <si>
    <t>Misc:</t>
  </si>
  <si>
    <t>Is GFCI's required to use on TC2? TC2 receptacles should all be protected by GFCI breakers. Will continue to require GFCI pigtails and address as problems are reported.</t>
  </si>
  <si>
    <t>REDACTED FOR PRIVACY - PERSONAL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</si>
</sst>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164" formatCode="mmm\ d&quot;, &quot;yyyy"/>
    <numFmt numFmtId="165" formatCode="&quot;$&quot;#,##0"/>
    <numFmt numFmtId="166" formatCode="mmm\ d&quot;, &quot;yy"/>
    <numFmt numFmtId="167" formatCode="[$-409]mmmm\-yy;@"/>
    <numFmt numFmtId="168" formatCode="[$-409]d\-mmm\-yyyy;@"/>
    <numFmt numFmtId="169" formatCode="[$-409]d\-mmm\-yy;@"/>
  </numFmts>
  <fonts count="115" x14ac:knownFonts="1">
    <font>
      <sz val="11"/>
      <color theme="1"/>
      <name val="Calibri"/>
      <family val="2"/>
      <scheme val="minor"/>
    </font>
    <font>
      <b/>
      <sz val="11"/>
      <color theme="1"/>
      <name val="Calibri"/>
      <family val="2"/>
      <scheme val="minor"/>
    </font>
    <font>
      <b/>
      <u/>
      <sz val="12"/>
      <color theme="1"/>
      <name val="Calibri"/>
      <family val="2"/>
      <scheme val="minor"/>
    </font>
    <font>
      <u/>
      <sz val="12"/>
      <color theme="1"/>
      <name val="Calibri"/>
      <family val="2"/>
      <scheme val="minor"/>
    </font>
    <font>
      <sz val="12"/>
      <color theme="1"/>
      <name val="Calibri"/>
      <family val="2"/>
      <scheme val="minor"/>
    </font>
    <font>
      <b/>
      <sz val="12"/>
      <color theme="1"/>
      <name val="Calibri"/>
      <family val="2"/>
      <scheme val="minor"/>
    </font>
    <font>
      <sz val="11"/>
      <color rgb="FF000000"/>
      <name val="Calibri"/>
      <family val="2"/>
      <scheme val="minor"/>
    </font>
    <font>
      <sz val="11"/>
      <color theme="1"/>
      <name val="Calibri"/>
      <family val="2"/>
      <scheme val="minor"/>
    </font>
    <font>
      <b/>
      <u/>
      <sz val="11"/>
      <color theme="1"/>
      <name val="Calibri"/>
      <family val="2"/>
      <scheme val="minor"/>
    </font>
    <font>
      <u/>
      <sz val="11"/>
      <color theme="10"/>
      <name val="Calibri"/>
      <family val="2"/>
    </font>
    <font>
      <sz val="16"/>
      <color theme="1"/>
      <name val="Calibri"/>
      <family val="2"/>
      <scheme val="minor"/>
    </font>
    <font>
      <u/>
      <sz val="16"/>
      <name val="Calibri"/>
      <family val="2"/>
    </font>
    <font>
      <sz val="22"/>
      <color theme="1"/>
      <name val="Calibri"/>
      <family val="2"/>
      <scheme val="minor"/>
    </font>
    <font>
      <sz val="36"/>
      <color theme="1"/>
      <name val="Calibri"/>
      <family val="2"/>
      <scheme val="minor"/>
    </font>
    <font>
      <sz val="10"/>
      <name val="Arial"/>
      <family val="2"/>
    </font>
    <font>
      <sz val="10"/>
      <color indexed="8"/>
      <name val="Arial"/>
      <family val="2"/>
    </font>
    <font>
      <u/>
      <sz val="14"/>
      <name val="Calibri"/>
      <family val="2"/>
    </font>
    <font>
      <b/>
      <sz val="10"/>
      <name val="Arial"/>
      <family val="2"/>
    </font>
    <font>
      <sz val="20"/>
      <color theme="1"/>
      <name val="Calibri"/>
      <family val="2"/>
      <scheme val="minor"/>
    </font>
    <font>
      <b/>
      <sz val="8"/>
      <name val="Arial"/>
      <family val="2"/>
    </font>
    <font>
      <b/>
      <i/>
      <u/>
      <sz val="11"/>
      <color rgb="FF000000"/>
      <name val="Calibri"/>
      <family val="2"/>
      <scheme val="minor"/>
    </font>
    <font>
      <sz val="8"/>
      <name val="Arial"/>
      <family val="2"/>
    </font>
    <font>
      <sz val="8"/>
      <color rgb="FF000000"/>
      <name val="Arial"/>
      <family val="2"/>
    </font>
    <font>
      <sz val="8"/>
      <color rgb="FF000000"/>
      <name val="Calibri"/>
      <family val="2"/>
      <scheme val="minor"/>
    </font>
    <font>
      <b/>
      <sz val="9"/>
      <name val="Arial"/>
      <family val="2"/>
    </font>
    <font>
      <sz val="9"/>
      <name val="Arial"/>
      <family val="2"/>
    </font>
    <font>
      <b/>
      <sz val="28"/>
      <color indexed="49"/>
      <name val="Arial"/>
      <family val="2"/>
    </font>
    <font>
      <b/>
      <sz val="10"/>
      <color indexed="49"/>
      <name val="Arial"/>
      <family val="2"/>
    </font>
    <font>
      <b/>
      <sz val="10"/>
      <color indexed="21"/>
      <name val="Arial"/>
      <family val="2"/>
    </font>
    <font>
      <sz val="10"/>
      <color rgb="FFFF0000"/>
      <name val="Arial"/>
      <family val="2"/>
    </font>
    <font>
      <b/>
      <u/>
      <sz val="14"/>
      <color theme="1"/>
      <name val="Calibri"/>
      <family val="2"/>
      <scheme val="minor"/>
    </font>
    <font>
      <sz val="10"/>
      <color theme="1"/>
      <name val="Calibri"/>
      <family val="2"/>
      <scheme val="minor"/>
    </font>
    <font>
      <b/>
      <i/>
      <sz val="12"/>
      <color theme="1"/>
      <name val="Calibri"/>
      <family val="2"/>
      <scheme val="minor"/>
    </font>
    <font>
      <i/>
      <sz val="12"/>
      <color theme="1"/>
      <name val="Calibri"/>
      <family val="2"/>
      <scheme val="minor"/>
    </font>
    <font>
      <b/>
      <sz val="12"/>
      <color theme="1"/>
      <name val="Arial"/>
      <family val="2"/>
    </font>
    <font>
      <b/>
      <sz val="14"/>
      <name val="Calibri"/>
      <family val="2"/>
      <scheme val="minor"/>
    </font>
    <font>
      <b/>
      <sz val="11"/>
      <color rgb="FFFF0000"/>
      <name val="Calibri"/>
      <family val="2"/>
      <scheme val="minor"/>
    </font>
    <font>
      <sz val="11"/>
      <name val="Calibri"/>
      <family val="2"/>
      <scheme val="minor"/>
    </font>
    <font>
      <b/>
      <u/>
      <sz val="11"/>
      <name val="Calibri"/>
      <family val="2"/>
      <scheme val="minor"/>
    </font>
    <font>
      <b/>
      <i/>
      <sz val="18"/>
      <color rgb="FF7F7F7F"/>
      <name val="Baskerville Old Face"/>
      <family val="1"/>
    </font>
    <font>
      <b/>
      <i/>
      <sz val="12"/>
      <color rgb="FF7F7F7F"/>
      <name val="Baskerville Old Face"/>
      <family val="1"/>
    </font>
    <font>
      <b/>
      <sz val="14"/>
      <color theme="1"/>
      <name val="Calibri"/>
      <family val="2"/>
      <scheme val="minor"/>
    </font>
    <font>
      <sz val="12"/>
      <color theme="1"/>
      <name val="Symbol"/>
      <family val="1"/>
      <charset val="2"/>
    </font>
    <font>
      <sz val="7"/>
      <color theme="1"/>
      <name val="Times New Roman"/>
      <family val="1"/>
    </font>
    <font>
      <sz val="12"/>
      <color theme="1"/>
      <name val="Courier New"/>
      <family val="3"/>
    </font>
    <font>
      <b/>
      <sz val="18"/>
      <color theme="1"/>
      <name val="Calibri"/>
      <family val="2"/>
      <scheme val="minor"/>
    </font>
    <font>
      <sz val="16"/>
      <color theme="1"/>
      <name val="Courier New"/>
      <family val="3"/>
    </font>
    <font>
      <b/>
      <sz val="16"/>
      <color theme="1"/>
      <name val="Calibri"/>
      <family val="2"/>
      <scheme val="minor"/>
    </font>
    <font>
      <b/>
      <sz val="16"/>
      <color rgb="FFFF0000"/>
      <name val="Calibri"/>
      <family val="2"/>
      <scheme val="minor"/>
    </font>
    <font>
      <sz val="14"/>
      <color theme="1"/>
      <name val="Wingdings"/>
      <charset val="2"/>
    </font>
    <font>
      <sz val="14"/>
      <color theme="1"/>
      <name val="Calibri"/>
      <family val="2"/>
      <scheme val="minor"/>
    </font>
    <font>
      <sz val="16"/>
      <color rgb="FFFF0000"/>
      <name val="Courier New"/>
      <family val="3"/>
    </font>
    <font>
      <sz val="7"/>
      <color rgb="FFFF0000"/>
      <name val="Times New Roman"/>
      <family val="1"/>
    </font>
    <font>
      <sz val="16"/>
      <color theme="1"/>
      <name val="Wingdings"/>
      <charset val="2"/>
    </font>
    <font>
      <sz val="16"/>
      <color theme="1"/>
      <name val="Symbol"/>
      <family val="1"/>
      <charset val="2"/>
    </font>
    <font>
      <sz val="16"/>
      <color rgb="FF000000"/>
      <name val="Courier New"/>
      <family val="3"/>
    </font>
    <font>
      <sz val="7"/>
      <color rgb="FF000000"/>
      <name val="Times New Roman"/>
      <family val="1"/>
    </font>
    <font>
      <sz val="14"/>
      <color rgb="FF000000"/>
      <name val="Wingdings"/>
      <charset val="2"/>
    </font>
    <font>
      <sz val="11"/>
      <color theme="1"/>
      <name val="Symbol"/>
      <family val="1"/>
      <charset val="2"/>
    </font>
    <font>
      <b/>
      <i/>
      <vertAlign val="superscript"/>
      <sz val="12"/>
      <color rgb="FF7F7F7F"/>
      <name val="Baskerville Old Face"/>
      <family val="1"/>
    </font>
    <font>
      <sz val="11"/>
      <color rgb="FF5F497A"/>
      <name val="Symbol"/>
      <family val="1"/>
      <charset val="2"/>
    </font>
    <font>
      <sz val="7"/>
      <color rgb="FF5F497A"/>
      <name val="Times New Roman"/>
      <family val="1"/>
    </font>
    <font>
      <u/>
      <sz val="11"/>
      <color theme="1"/>
      <name val="Calibri"/>
      <family val="2"/>
      <scheme val="minor"/>
    </font>
    <font>
      <b/>
      <i/>
      <sz val="14"/>
      <color rgb="FF5F497A"/>
      <name val="Arabic Typesetting"/>
      <family val="4"/>
    </font>
    <font>
      <b/>
      <i/>
      <sz val="11"/>
      <color rgb="FF7F7F7F"/>
      <name val="Calibri"/>
      <family val="2"/>
      <scheme val="minor"/>
    </font>
    <font>
      <sz val="11"/>
      <color theme="1"/>
      <name val="Cambria"/>
      <family val="1"/>
    </font>
    <font>
      <b/>
      <vertAlign val="superscript"/>
      <sz val="11"/>
      <color theme="1"/>
      <name val="Calibri"/>
      <family val="2"/>
      <scheme val="minor"/>
    </font>
    <font>
      <sz val="11"/>
      <color rgb="FF7F7F7F"/>
      <name val="Symbol"/>
      <family val="1"/>
      <charset val="2"/>
    </font>
    <font>
      <sz val="7"/>
      <color rgb="FF7F7F7F"/>
      <name val="Times New Roman"/>
      <family val="1"/>
    </font>
    <font>
      <sz val="10"/>
      <color theme="1"/>
      <name val="Times New Roman"/>
      <family val="1"/>
    </font>
    <font>
      <b/>
      <sz val="14"/>
      <color theme="1"/>
      <name val="Arial"/>
      <family val="2"/>
    </font>
    <font>
      <b/>
      <sz val="10"/>
      <color theme="1"/>
      <name val="Arial"/>
      <family val="2"/>
    </font>
    <font>
      <sz val="11"/>
      <color rgb="FF000000"/>
      <name val="Calibri"/>
      <family val="2"/>
    </font>
    <font>
      <sz val="10"/>
      <color theme="1"/>
      <name val="Arial"/>
      <family val="2"/>
    </font>
    <font>
      <b/>
      <sz val="10"/>
      <color rgb="FF1F497D"/>
      <name val="Arial"/>
      <family val="2"/>
    </font>
    <font>
      <sz val="11"/>
      <color rgb="FF1F497D"/>
      <name val="Calibri"/>
      <family val="2"/>
    </font>
    <font>
      <sz val="10"/>
      <color rgb="FF1F497D"/>
      <name val="Arial"/>
      <family val="2"/>
    </font>
    <font>
      <b/>
      <sz val="10"/>
      <color theme="1"/>
      <name val="Calibri"/>
      <family val="2"/>
      <scheme val="minor"/>
    </font>
    <font>
      <b/>
      <i/>
      <sz val="8"/>
      <name val="Arial"/>
      <family val="2"/>
    </font>
    <font>
      <b/>
      <sz val="14"/>
      <color rgb="FF7030A0"/>
      <name val="Arial"/>
      <family val="2"/>
    </font>
    <font>
      <b/>
      <sz val="14"/>
      <color rgb="FF002060"/>
      <name val="Arial"/>
      <family val="2"/>
    </font>
    <font>
      <b/>
      <sz val="14"/>
      <color rgb="FF0070C0"/>
      <name val="Arial"/>
      <family val="2"/>
    </font>
    <font>
      <sz val="14"/>
      <color rgb="FF0070C0"/>
      <name val="Calibri"/>
      <family val="2"/>
      <scheme val="minor"/>
    </font>
    <font>
      <b/>
      <sz val="14"/>
      <color rgb="FF00B0F0"/>
      <name val="Arial"/>
      <family val="2"/>
    </font>
    <font>
      <sz val="14"/>
      <color rgb="FF00B0F0"/>
      <name val="Calibri"/>
      <family val="2"/>
      <scheme val="minor"/>
    </font>
    <font>
      <b/>
      <sz val="14"/>
      <color rgb="FF00B050"/>
      <name val="Arial"/>
      <family val="2"/>
    </font>
    <font>
      <sz val="14"/>
      <color rgb="FF00B050"/>
      <name val="Calibri"/>
      <family val="2"/>
      <scheme val="minor"/>
    </font>
    <font>
      <b/>
      <sz val="14"/>
      <color rgb="FF92D050"/>
      <name val="Arial"/>
      <family val="2"/>
    </font>
    <font>
      <b/>
      <sz val="14"/>
      <color rgb="FFFFC000"/>
      <name val="Arial"/>
      <family val="2"/>
    </font>
    <font>
      <b/>
      <sz val="14"/>
      <color theme="0" tint="-0.499984740745262"/>
      <name val="Arial"/>
      <family val="2"/>
    </font>
    <font>
      <sz val="14"/>
      <color rgb="FFFFC000"/>
      <name val="Calibri"/>
      <family val="2"/>
      <scheme val="minor"/>
    </font>
    <font>
      <b/>
      <sz val="14"/>
      <color rgb="FFFF0000"/>
      <name val="Arial"/>
      <family val="2"/>
    </font>
    <font>
      <sz val="14"/>
      <color rgb="FFFF0000"/>
      <name val="Calibri"/>
      <family val="2"/>
      <scheme val="minor"/>
    </font>
    <font>
      <b/>
      <sz val="14"/>
      <color theme="9" tint="-0.499984740745262"/>
      <name val="Arial"/>
      <family val="2"/>
    </font>
    <font>
      <b/>
      <sz val="14"/>
      <color theme="8" tint="-0.499984740745262"/>
      <name val="Arial"/>
      <family val="2"/>
    </font>
    <font>
      <sz val="14"/>
      <color theme="8" tint="-0.499984740745262"/>
      <name val="Calibri"/>
      <family val="2"/>
      <scheme val="minor"/>
    </font>
    <font>
      <b/>
      <sz val="14"/>
      <color theme="7" tint="-0.499984740745262"/>
      <name val="Arial"/>
      <family val="2"/>
    </font>
    <font>
      <sz val="14"/>
      <color theme="7" tint="-0.499984740745262"/>
      <name val="Calibri"/>
      <family val="2"/>
      <scheme val="minor"/>
    </font>
    <font>
      <b/>
      <sz val="14"/>
      <color theme="6" tint="-0.499984740745262"/>
      <name val="Arial"/>
      <family val="2"/>
    </font>
    <font>
      <sz val="14"/>
      <color theme="6" tint="-0.499984740745262"/>
      <name val="Calibri"/>
      <family val="2"/>
      <scheme val="minor"/>
    </font>
    <font>
      <sz val="14"/>
      <color theme="0" tint="-0.499984740745262"/>
      <name val="Calibri"/>
      <family val="2"/>
      <scheme val="minor"/>
    </font>
    <font>
      <b/>
      <sz val="14"/>
      <color theme="5" tint="-0.499984740745262"/>
      <name val="Arial"/>
      <family val="2"/>
    </font>
    <font>
      <sz val="14"/>
      <color theme="5" tint="-0.499984740745262"/>
      <name val="Calibri"/>
      <family val="2"/>
      <scheme val="minor"/>
    </font>
    <font>
      <b/>
      <u/>
      <sz val="14"/>
      <name val="Arial"/>
      <family val="2"/>
    </font>
    <font>
      <b/>
      <sz val="14"/>
      <name val="Arial"/>
      <family val="2"/>
    </font>
    <font>
      <b/>
      <i/>
      <sz val="14"/>
      <color theme="1"/>
      <name val="Calibri"/>
      <family val="2"/>
      <scheme val="minor"/>
    </font>
    <font>
      <b/>
      <sz val="8"/>
      <color rgb="FF000000"/>
      <name val="Arial"/>
      <family val="2"/>
    </font>
    <font>
      <sz val="20"/>
      <name val="Arial"/>
      <family val="2"/>
    </font>
    <font>
      <b/>
      <sz val="24"/>
      <color rgb="FFFF0000"/>
      <name val="Arial"/>
      <family val="2"/>
    </font>
    <font>
      <sz val="8"/>
      <color indexed="8"/>
      <name val="Arial"/>
      <family val="2"/>
    </font>
    <font>
      <b/>
      <sz val="10"/>
      <color indexed="8"/>
      <name val="Arial"/>
      <family val="2"/>
    </font>
    <font>
      <sz val="8"/>
      <color theme="1"/>
      <name val="Calibri"/>
      <family val="2"/>
      <scheme val="minor"/>
    </font>
    <font>
      <sz val="9"/>
      <color theme="1"/>
      <name val="Calibri"/>
      <family val="2"/>
      <scheme val="minor"/>
    </font>
    <font>
      <sz val="9"/>
      <color indexed="8"/>
      <name val="Arial"/>
      <family val="2"/>
    </font>
    <font>
      <b/>
      <sz val="8"/>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17"/>
        <bgColor indexed="57"/>
      </patternFill>
    </fill>
    <fill>
      <patternFill patternType="solid">
        <fgColor rgb="FF00B0F0"/>
        <bgColor indexed="64"/>
      </patternFill>
    </fill>
    <fill>
      <patternFill patternType="solid">
        <fgColor theme="1"/>
        <bgColor indexed="64"/>
      </patternFill>
    </fill>
    <fill>
      <patternFill patternType="solid">
        <fgColor indexed="49"/>
        <bgColor indexed="64"/>
      </patternFill>
    </fill>
    <fill>
      <patternFill patternType="solid">
        <fgColor theme="9" tint="0.59999389629810485"/>
        <bgColor indexed="64"/>
      </patternFill>
    </fill>
    <fill>
      <patternFill patternType="solid">
        <fgColor indexed="22"/>
        <bgColor indexed="64"/>
      </patternFill>
    </fill>
    <fill>
      <patternFill patternType="solid">
        <fgColor rgb="FF95B3D7"/>
        <bgColor indexed="64"/>
      </patternFill>
    </fill>
    <fill>
      <patternFill patternType="solid">
        <fgColor rgb="FFFFFFFF"/>
        <bgColor indexed="64"/>
      </patternFill>
    </fill>
  </fills>
  <borders count="5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mediumDashed">
        <color indexed="64"/>
      </bottom>
      <diagonal/>
    </border>
    <border>
      <left style="medium">
        <color indexed="64"/>
      </left>
      <right style="medium">
        <color indexed="64"/>
      </right>
      <top style="mediumDashed">
        <color indexed="64"/>
      </top>
      <bottom/>
      <diagonal/>
    </border>
    <border>
      <left/>
      <right style="medium">
        <color indexed="64"/>
      </right>
      <top style="mediumDashed">
        <color indexed="64"/>
      </top>
      <bottom/>
      <diagonal/>
    </border>
    <border>
      <left/>
      <right/>
      <top style="medium">
        <color indexed="64"/>
      </top>
      <bottom/>
      <diagonal/>
    </border>
    <border>
      <left style="double">
        <color indexed="64"/>
      </left>
      <right style="medium">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bottom/>
      <diagonal/>
    </border>
    <border>
      <left style="medium">
        <color indexed="64"/>
      </left>
      <right style="medium">
        <color indexed="64"/>
      </right>
      <top style="mediumDashed">
        <color indexed="64"/>
      </top>
      <bottom style="double">
        <color indexed="64"/>
      </bottom>
      <diagonal/>
    </border>
    <border>
      <left/>
      <right style="medium">
        <color indexed="64"/>
      </right>
      <top style="mediumDashed">
        <color indexed="64"/>
      </top>
      <bottom style="double">
        <color indexed="64"/>
      </bottom>
      <diagonal/>
    </border>
    <border>
      <left/>
      <right/>
      <top style="mediumDashed">
        <color indexed="64"/>
      </top>
      <bottom style="double">
        <color indexed="64"/>
      </bottom>
      <diagonal/>
    </border>
    <border>
      <left style="double">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9" fontId="7" fillId="0" borderId="0" applyFont="0" applyFill="0" applyBorder="0" applyAlignment="0" applyProtection="0"/>
    <xf numFmtId="0" fontId="9" fillId="0" borderId="0" applyNumberFormat="0" applyFill="0" applyBorder="0" applyAlignment="0" applyProtection="0">
      <alignment vertical="top"/>
      <protection locked="0"/>
    </xf>
    <xf numFmtId="44" fontId="7" fillId="0" borderId="0" applyFont="0" applyFill="0" applyBorder="0" applyAlignment="0" applyProtection="0"/>
    <xf numFmtId="0" fontId="14" fillId="0" borderId="0"/>
  </cellStyleXfs>
  <cellXfs count="664">
    <xf numFmtId="0" fontId="0" fillId="0" borderId="0" xfId="0"/>
    <xf numFmtId="0" fontId="4" fillId="0" borderId="0" xfId="0" applyFont="1" applyAlignment="1">
      <alignment horizontal="left"/>
    </xf>
    <xf numFmtId="0" fontId="4" fillId="0" borderId="0" xfId="0" applyFont="1" applyAlignment="1"/>
    <xf numFmtId="0" fontId="5" fillId="0" borderId="0" xfId="0" applyFont="1" applyAlignment="1"/>
    <xf numFmtId="0" fontId="4" fillId="0" borderId="0" xfId="0" applyFont="1" applyAlignment="1">
      <alignment wrapText="1"/>
    </xf>
    <xf numFmtId="0" fontId="0" fillId="0" borderId="0" xfId="0" applyAlignment="1">
      <alignment wrapText="1"/>
    </xf>
    <xf numFmtId="0" fontId="4" fillId="0" borderId="0" xfId="0" applyFont="1"/>
    <xf numFmtId="0" fontId="0" fillId="0" borderId="0" xfId="0" applyAlignment="1"/>
    <xf numFmtId="0" fontId="4" fillId="0" borderId="0" xfId="0" quotePrefix="1" applyFont="1" applyAlignment="1">
      <alignment horizontal="left"/>
    </xf>
    <xf numFmtId="0" fontId="0" fillId="0" borderId="0" xfId="0" applyAlignment="1">
      <alignment horizontal="left"/>
    </xf>
    <xf numFmtId="0" fontId="5" fillId="0" borderId="0" xfId="0" quotePrefix="1" applyFont="1" applyAlignment="1">
      <alignment horizontal="left"/>
    </xf>
    <xf numFmtId="0" fontId="0" fillId="0" borderId="0" xfId="0" applyAlignment="1">
      <alignment horizontal="center"/>
    </xf>
    <xf numFmtId="0" fontId="8" fillId="0" borderId="0" xfId="0" applyFont="1"/>
    <xf numFmtId="0" fontId="0" fillId="0" borderId="4" xfId="0" applyBorder="1"/>
    <xf numFmtId="0" fontId="10" fillId="0" borderId="0" xfId="0" applyFont="1" applyAlignment="1">
      <alignment horizontal="center"/>
    </xf>
    <xf numFmtId="0" fontId="10" fillId="0" borderId="0" xfId="0" applyFont="1"/>
    <xf numFmtId="0" fontId="11" fillId="0" borderId="0" xfId="2" applyFont="1" applyAlignment="1" applyProtection="1">
      <alignment horizontal="left"/>
    </xf>
    <xf numFmtId="0" fontId="11" fillId="0" borderId="0" xfId="2" applyFont="1" applyAlignment="1" applyProtection="1"/>
    <xf numFmtId="0" fontId="11" fillId="0" borderId="0" xfId="2" quotePrefix="1" applyFont="1" applyAlignment="1" applyProtection="1">
      <alignment horizontal="left"/>
    </xf>
    <xf numFmtId="0" fontId="16" fillId="0" borderId="0" xfId="2" applyFont="1" applyAlignment="1" applyProtection="1">
      <alignment horizontal="left"/>
    </xf>
    <xf numFmtId="0" fontId="0" fillId="0" borderId="0" xfId="0" applyBorder="1"/>
    <xf numFmtId="0" fontId="2" fillId="0" borderId="0" xfId="0" applyFont="1" applyAlignment="1">
      <alignment horizontal="left" wrapText="1"/>
    </xf>
    <xf numFmtId="0" fontId="4" fillId="0" borderId="0" xfId="0" applyFont="1" applyAlignment="1">
      <alignment horizontal="left" wrapText="1"/>
    </xf>
    <xf numFmtId="0" fontId="2" fillId="0" borderId="0" xfId="0" applyFont="1" applyAlignment="1">
      <alignment wrapText="1"/>
    </xf>
    <xf numFmtId="0" fontId="4" fillId="0" borderId="0" xfId="0" quotePrefix="1" applyFont="1" applyAlignment="1">
      <alignment horizontal="left" wrapText="1"/>
    </xf>
    <xf numFmtId="0" fontId="5" fillId="0" borderId="0" xfId="0" applyFont="1" applyAlignment="1">
      <alignment horizontal="center" wrapText="1"/>
    </xf>
    <xf numFmtId="0" fontId="5" fillId="0" borderId="0" xfId="0" applyFont="1" applyAlignment="1">
      <alignment wrapText="1"/>
    </xf>
    <xf numFmtId="0" fontId="0" fillId="0" borderId="0" xfId="0" quotePrefix="1" applyAlignment="1">
      <alignment horizontal="left" wrapText="1"/>
    </xf>
    <xf numFmtId="0" fontId="5" fillId="0" borderId="0" xfId="0" quotePrefix="1" applyFont="1" applyAlignment="1">
      <alignment horizontal="left" wrapText="1"/>
    </xf>
    <xf numFmtId="0" fontId="8" fillId="0" borderId="0" xfId="0" applyFont="1" applyAlignment="1">
      <alignment wrapText="1"/>
    </xf>
    <xf numFmtId="0" fontId="1" fillId="0" borderId="0" xfId="0" applyFont="1" applyAlignment="1">
      <alignment wrapText="1"/>
    </xf>
    <xf numFmtId="0" fontId="12" fillId="0" borderId="0" xfId="0" applyFont="1" applyAlignment="1">
      <alignment horizontal="center"/>
    </xf>
    <xf numFmtId="164" fontId="17" fillId="3" borderId="4" xfId="0" applyNumberFormat="1" applyFont="1" applyFill="1" applyBorder="1" applyAlignment="1">
      <alignment horizontal="center" textRotation="90"/>
    </xf>
    <xf numFmtId="164" fontId="17" fillId="0" borderId="4" xfId="0" applyNumberFormat="1" applyFont="1" applyBorder="1" applyAlignment="1">
      <alignment horizontal="center" textRotation="90"/>
    </xf>
    <xf numFmtId="164" fontId="17" fillId="0" borderId="4" xfId="0" applyNumberFormat="1" applyFont="1" applyBorder="1" applyAlignment="1">
      <alignment horizontal="center" textRotation="90" wrapText="1"/>
    </xf>
    <xf numFmtId="0" fontId="19" fillId="0" borderId="4" xfId="0" applyFont="1" applyBorder="1" applyAlignment="1">
      <alignment wrapText="1"/>
    </xf>
    <xf numFmtId="9" fontId="17" fillId="0" borderId="4" xfId="1" applyFont="1" applyBorder="1" applyAlignment="1">
      <alignment horizontal="center" wrapText="1"/>
    </xf>
    <xf numFmtId="165" fontId="17" fillId="0" borderId="4" xfId="0" applyNumberFormat="1" applyFont="1" applyBorder="1" applyAlignment="1">
      <alignment horizontal="center" wrapText="1"/>
    </xf>
    <xf numFmtId="44" fontId="17" fillId="4" borderId="4" xfId="3" applyFont="1" applyFill="1" applyBorder="1" applyAlignment="1">
      <alignment horizontal="center" wrapText="1"/>
    </xf>
    <xf numFmtId="44" fontId="17" fillId="5" borderId="4" xfId="3" applyFont="1" applyFill="1" applyBorder="1" applyAlignment="1">
      <alignment horizontal="center" wrapText="1"/>
    </xf>
    <xf numFmtId="0" fontId="17" fillId="0" borderId="4" xfId="0" applyFont="1" applyBorder="1" applyAlignment="1" applyProtection="1">
      <alignment horizontal="center"/>
      <protection locked="0"/>
    </xf>
    <xf numFmtId="166" fontId="17" fillId="0" borderId="4" xfId="0" applyNumberFormat="1" applyFont="1" applyBorder="1" applyAlignment="1">
      <alignment horizontal="center"/>
    </xf>
    <xf numFmtId="164" fontId="17" fillId="0" borderId="4" xfId="0" applyNumberFormat="1" applyFont="1" applyBorder="1" applyAlignment="1">
      <alignment textRotation="90"/>
    </xf>
    <xf numFmtId="164" fontId="0" fillId="0" borderId="4" xfId="0" applyNumberFormat="1" applyBorder="1" applyAlignment="1">
      <alignment textRotation="90"/>
    </xf>
    <xf numFmtId="164" fontId="0" fillId="0" borderId="4" xfId="0" applyNumberFormat="1" applyBorder="1" applyAlignment="1">
      <alignment horizontal="left" textRotation="90"/>
    </xf>
    <xf numFmtId="0" fontId="20" fillId="6" borderId="4" xfId="0" applyFont="1" applyFill="1" applyBorder="1" applyAlignment="1">
      <alignment wrapText="1"/>
    </xf>
    <xf numFmtId="0" fontId="17" fillId="0" borderId="4" xfId="0" applyFont="1" applyBorder="1" applyAlignment="1">
      <alignment horizontal="center" wrapText="1"/>
    </xf>
    <xf numFmtId="44" fontId="17" fillId="4" borderId="4" xfId="3" applyFont="1" applyFill="1" applyBorder="1" applyAlignment="1">
      <alignment horizontal="left"/>
    </xf>
    <xf numFmtId="0" fontId="0" fillId="0" borderId="4" xfId="0" applyBorder="1" applyAlignment="1" applyProtection="1">
      <alignment horizontal="center"/>
      <protection locked="0"/>
    </xf>
    <xf numFmtId="166" fontId="0" fillId="0" borderId="4" xfId="0" applyNumberFormat="1" applyBorder="1" applyAlignment="1">
      <alignment horizontal="center"/>
    </xf>
    <xf numFmtId="164" fontId="0" fillId="0" borderId="0" xfId="0" applyNumberFormat="1" applyAlignment="1">
      <alignment textRotation="90"/>
    </xf>
    <xf numFmtId="0" fontId="0" fillId="7" borderId="4" xfId="0" applyFill="1" applyBorder="1"/>
    <xf numFmtId="0" fontId="17" fillId="0" borderId="4" xfId="0" applyFont="1" applyFill="1" applyBorder="1"/>
    <xf numFmtId="0" fontId="20" fillId="0" borderId="4" xfId="0" applyFont="1" applyFill="1" applyBorder="1" applyAlignment="1">
      <alignment wrapText="1"/>
    </xf>
    <xf numFmtId="0" fontId="19" fillId="8" borderId="4" xfId="4" quotePrefix="1" applyFont="1" applyFill="1" applyBorder="1" applyAlignment="1">
      <alignment horizontal="left" wrapText="1"/>
    </xf>
    <xf numFmtId="0" fontId="21" fillId="0" borderId="4" xfId="0" applyFont="1" applyFill="1" applyBorder="1" applyAlignment="1">
      <alignment horizontal="left"/>
    </xf>
    <xf numFmtId="0" fontId="22" fillId="0" borderId="4" xfId="0" applyFont="1" applyFill="1" applyBorder="1" applyAlignment="1">
      <alignment wrapText="1"/>
    </xf>
    <xf numFmtId="0" fontId="21" fillId="0" borderId="4" xfId="0" applyFont="1" applyBorder="1" applyAlignment="1">
      <alignment wrapText="1"/>
    </xf>
    <xf numFmtId="0" fontId="21" fillId="2" borderId="4" xfId="0" applyFont="1" applyFill="1" applyBorder="1" applyAlignment="1">
      <alignment wrapText="1"/>
    </xf>
    <xf numFmtId="0" fontId="19" fillId="8" borderId="4" xfId="4" applyFont="1" applyFill="1" applyBorder="1"/>
    <xf numFmtId="0" fontId="19" fillId="2" borderId="4" xfId="4" applyFont="1" applyFill="1" applyBorder="1"/>
    <xf numFmtId="0" fontId="17" fillId="0" borderId="4" xfId="0" applyFont="1" applyBorder="1"/>
    <xf numFmtId="0" fontId="19" fillId="0" borderId="4" xfId="0" applyFont="1" applyBorder="1" applyAlignment="1" applyProtection="1">
      <alignment wrapText="1"/>
      <protection locked="0"/>
    </xf>
    <xf numFmtId="44" fontId="17" fillId="4" borderId="4" xfId="3" applyFont="1" applyFill="1" applyBorder="1" applyAlignment="1" applyProtection="1">
      <alignment horizontal="left"/>
      <protection locked="0"/>
    </xf>
    <xf numFmtId="0" fontId="17" fillId="0" borderId="4" xfId="0" applyFont="1" applyBorder="1" applyAlignment="1" applyProtection="1">
      <alignment horizontal="center"/>
    </xf>
    <xf numFmtId="0" fontId="21" fillId="0" borderId="4" xfId="0" applyFont="1" applyBorder="1" applyAlignment="1" applyProtection="1">
      <alignment wrapText="1"/>
      <protection locked="0"/>
    </xf>
    <xf numFmtId="0" fontId="0" fillId="0" borderId="4" xfId="0" applyFill="1" applyBorder="1"/>
    <xf numFmtId="0" fontId="21" fillId="0" borderId="4" xfId="0" applyFont="1" applyFill="1" applyBorder="1" applyAlignment="1" applyProtection="1">
      <alignment horizontal="left" wrapText="1"/>
      <protection locked="0"/>
    </xf>
    <xf numFmtId="44" fontId="21" fillId="4" borderId="4" xfId="3" applyFont="1" applyFill="1" applyBorder="1" applyAlignment="1" applyProtection="1">
      <alignment horizontal="left"/>
      <protection locked="0"/>
    </xf>
    <xf numFmtId="0" fontId="0" fillId="0" borderId="4" xfId="0" applyFill="1" applyBorder="1" applyAlignment="1" applyProtection="1">
      <alignment horizontal="center"/>
    </xf>
    <xf numFmtId="166" fontId="0" fillId="0" borderId="4" xfId="0" applyNumberFormat="1" applyFill="1" applyBorder="1" applyAlignment="1" applyProtection="1">
      <alignment horizontal="center"/>
      <protection locked="0"/>
    </xf>
    <xf numFmtId="0" fontId="0" fillId="0" borderId="0" xfId="0" applyFill="1"/>
    <xf numFmtId="0" fontId="19" fillId="8" borderId="4" xfId="4" applyFont="1" applyFill="1" applyBorder="1" applyAlignment="1">
      <alignment wrapText="1"/>
    </xf>
    <xf numFmtId="0" fontId="19" fillId="8" borderId="4" xfId="4" quotePrefix="1" applyFont="1" applyFill="1" applyBorder="1" applyAlignment="1">
      <alignment horizontal="left"/>
    </xf>
    <xf numFmtId="0" fontId="19" fillId="8" borderId="4" xfId="4" applyFont="1" applyFill="1" applyBorder="1" applyAlignment="1">
      <alignment horizontal="left"/>
    </xf>
    <xf numFmtId="0" fontId="21" fillId="0" borderId="4" xfId="4" applyFont="1" applyFill="1" applyBorder="1"/>
    <xf numFmtId="0" fontId="21" fillId="0" borderId="4" xfId="0" applyFont="1" applyFill="1" applyBorder="1" applyAlignment="1" applyProtection="1">
      <alignment vertical="top" wrapText="1"/>
      <protection locked="0"/>
    </xf>
    <xf numFmtId="0" fontId="21" fillId="0" borderId="4" xfId="0" applyFont="1" applyFill="1" applyBorder="1" applyAlignment="1" applyProtection="1">
      <alignment horizontal="center"/>
    </xf>
    <xf numFmtId="166" fontId="0" fillId="0" borderId="4" xfId="0" applyNumberFormat="1" applyFont="1" applyFill="1" applyBorder="1" applyAlignment="1">
      <alignment horizontal="center"/>
    </xf>
    <xf numFmtId="0" fontId="21" fillId="0" borderId="4" xfId="4" applyFont="1" applyFill="1" applyBorder="1" applyAlignment="1">
      <alignment horizontal="left" wrapText="1"/>
    </xf>
    <xf numFmtId="0" fontId="19" fillId="0" borderId="4" xfId="0" applyFont="1" applyFill="1" applyBorder="1" applyAlignment="1" applyProtection="1">
      <alignment wrapText="1"/>
      <protection locked="0"/>
    </xf>
    <xf numFmtId="0" fontId="17" fillId="0" borderId="4" xfId="0" applyFont="1" applyFill="1" applyBorder="1" applyAlignment="1" applyProtection="1">
      <alignment horizontal="center"/>
    </xf>
    <xf numFmtId="166" fontId="17" fillId="0" borderId="4" xfId="0" applyNumberFormat="1" applyFont="1" applyFill="1" applyBorder="1" applyAlignment="1">
      <alignment horizontal="center"/>
    </xf>
    <xf numFmtId="0" fontId="0" fillId="3" borderId="0" xfId="0" applyFill="1"/>
    <xf numFmtId="0" fontId="21" fillId="0" borderId="4" xfId="4" applyFont="1" applyFill="1" applyBorder="1" applyAlignment="1">
      <alignment wrapText="1"/>
    </xf>
    <xf numFmtId="0" fontId="20" fillId="6" borderId="4" xfId="0" applyFont="1" applyFill="1" applyBorder="1"/>
    <xf numFmtId="0" fontId="20" fillId="0" borderId="4" xfId="0" applyFont="1" applyFill="1" applyBorder="1"/>
    <xf numFmtId="0" fontId="22" fillId="0" borderId="4" xfId="0" applyFont="1" applyFill="1" applyBorder="1"/>
    <xf numFmtId="0" fontId="21" fillId="0" borderId="4" xfId="0" applyFont="1" applyFill="1" applyBorder="1" applyAlignment="1" applyProtection="1">
      <alignment wrapText="1"/>
      <protection locked="0"/>
    </xf>
    <xf numFmtId="0" fontId="6" fillId="0" borderId="4" xfId="0" applyFont="1" applyFill="1" applyBorder="1" applyAlignment="1">
      <alignment wrapText="1"/>
    </xf>
    <xf numFmtId="0" fontId="20" fillId="6" borderId="0" xfId="0" applyFont="1" applyFill="1" applyBorder="1" applyAlignment="1">
      <alignment wrapText="1"/>
    </xf>
    <xf numFmtId="0" fontId="21" fillId="0" borderId="4" xfId="0" applyFont="1" applyFill="1" applyBorder="1" applyAlignment="1" applyProtection="1">
      <alignment horizontal="left" vertical="top" wrapText="1"/>
      <protection locked="0"/>
    </xf>
    <xf numFmtId="0" fontId="19" fillId="2" borderId="4" xfId="4" applyFont="1" applyFill="1" applyBorder="1" applyAlignment="1">
      <alignment wrapText="1"/>
    </xf>
    <xf numFmtId="0" fontId="23" fillId="0" borderId="4" xfId="0" applyFont="1" applyFill="1" applyBorder="1" applyAlignment="1">
      <alignment wrapText="1"/>
    </xf>
    <xf numFmtId="0" fontId="21" fillId="0" borderId="4" xfId="4" quotePrefix="1" applyFont="1" applyFill="1" applyBorder="1" applyAlignment="1">
      <alignment horizontal="left" wrapText="1"/>
    </xf>
    <xf numFmtId="0" fontId="21" fillId="0" borderId="4" xfId="4" quotePrefix="1" applyFont="1" applyFill="1" applyBorder="1" applyAlignment="1">
      <alignment horizontal="left"/>
    </xf>
    <xf numFmtId="0" fontId="21" fillId="0" borderId="4" xfId="0" applyFont="1" applyFill="1" applyBorder="1" applyAlignment="1">
      <alignment wrapText="1"/>
    </xf>
    <xf numFmtId="0" fontId="17" fillId="0" borderId="0" xfId="0" applyFont="1"/>
    <xf numFmtId="0" fontId="21" fillId="0" borderId="0" xfId="0" applyFont="1" applyAlignment="1">
      <alignment horizontal="right"/>
    </xf>
    <xf numFmtId="0" fontId="0" fillId="0" borderId="0" xfId="0" applyAlignment="1">
      <alignment horizontal="right"/>
    </xf>
    <xf numFmtId="0" fontId="17" fillId="0" borderId="0" xfId="0" applyFont="1" applyAlignment="1">
      <alignment horizontal="center"/>
    </xf>
    <xf numFmtId="165" fontId="17" fillId="0" borderId="0" xfId="0" applyNumberFormat="1" applyFont="1" applyAlignment="1">
      <alignment horizontal="right"/>
    </xf>
    <xf numFmtId="44" fontId="0" fillId="4" borderId="10" xfId="3" applyFont="1" applyFill="1" applyBorder="1" applyAlignment="1">
      <alignment horizontal="left"/>
    </xf>
    <xf numFmtId="165" fontId="0" fillId="9" borderId="12" xfId="0" applyNumberFormat="1" applyFill="1" applyBorder="1" applyAlignment="1" applyProtection="1">
      <alignment horizontal="center"/>
      <protection locked="0"/>
    </xf>
    <xf numFmtId="165" fontId="17" fillId="0" borderId="0" xfId="0" applyNumberFormat="1" applyFont="1" applyBorder="1" applyAlignment="1">
      <alignment horizontal="right"/>
    </xf>
    <xf numFmtId="44" fontId="0" fillId="0" borderId="0" xfId="3" applyFont="1" applyAlignment="1">
      <alignment horizontal="left"/>
    </xf>
    <xf numFmtId="165" fontId="19" fillId="0" borderId="0" xfId="0" applyNumberFormat="1" applyFont="1" applyAlignment="1">
      <alignment horizontal="left"/>
    </xf>
    <xf numFmtId="0" fontId="0" fillId="0" borderId="0" xfId="0" applyAlignment="1" applyProtection="1">
      <alignment horizontal="center"/>
      <protection locked="0"/>
    </xf>
    <xf numFmtId="165" fontId="17" fillId="0" borderId="5" xfId="0" applyNumberFormat="1" applyFont="1" applyBorder="1" applyAlignment="1">
      <alignment horizontal="right"/>
    </xf>
    <xf numFmtId="0" fontId="21" fillId="0" borderId="0" xfId="0" applyFont="1" applyAlignment="1">
      <alignment horizontal="right" wrapText="1"/>
    </xf>
    <xf numFmtId="9" fontId="0" fillId="0" borderId="0" xfId="1" applyFont="1" applyAlignment="1">
      <alignment horizontal="center" wrapText="1"/>
    </xf>
    <xf numFmtId="0" fontId="24" fillId="0" borderId="0" xfId="0" applyFont="1" applyAlignment="1">
      <alignment horizontal="center" wrapText="1"/>
    </xf>
    <xf numFmtId="44" fontId="0" fillId="0" borderId="0" xfId="3" applyFont="1"/>
    <xf numFmtId="0" fontId="19" fillId="0" borderId="0" xfId="0" applyFont="1"/>
    <xf numFmtId="0" fontId="25" fillId="0" borderId="0" xfId="0" applyFont="1" applyAlignment="1">
      <alignment wrapText="1"/>
    </xf>
    <xf numFmtId="0" fontId="21" fillId="0" borderId="0" xfId="0" applyFont="1" applyAlignment="1">
      <alignment wrapText="1"/>
    </xf>
    <xf numFmtId="166" fontId="0" fillId="0" borderId="0" xfId="0" applyNumberFormat="1" applyAlignment="1">
      <alignment horizontal="center"/>
    </xf>
    <xf numFmtId="0" fontId="26" fillId="0" borderId="8" xfId="0" applyFont="1" applyBorder="1"/>
    <xf numFmtId="0" fontId="0" fillId="0" borderId="2" xfId="0" applyBorder="1"/>
    <xf numFmtId="0" fontId="0" fillId="0" borderId="13" xfId="0" applyBorder="1"/>
    <xf numFmtId="0" fontId="27" fillId="0" borderId="9" xfId="0" quotePrefix="1" applyFont="1" applyBorder="1" applyAlignment="1">
      <alignment horizontal="left"/>
    </xf>
    <xf numFmtId="0" fontId="0" fillId="0" borderId="14" xfId="0" applyBorder="1"/>
    <xf numFmtId="0" fontId="0" fillId="0" borderId="15" xfId="0" applyBorder="1"/>
    <xf numFmtId="0" fontId="0" fillId="0" borderId="3" xfId="0" applyBorder="1"/>
    <xf numFmtId="0" fontId="0" fillId="0" borderId="16" xfId="0" applyBorder="1"/>
    <xf numFmtId="0" fontId="17" fillId="10" borderId="4" xfId="0" applyFont="1" applyFill="1" applyBorder="1"/>
    <xf numFmtId="0" fontId="29" fillId="0" borderId="0" xfId="0" applyFont="1"/>
    <xf numFmtId="0" fontId="0" fillId="0" borderId="4" xfId="0" applyBorder="1" applyAlignment="1">
      <alignment horizontal="left"/>
    </xf>
    <xf numFmtId="0" fontId="30" fillId="0" borderId="0" xfId="0" applyFont="1" applyAlignment="1">
      <alignment wrapText="1"/>
    </xf>
    <xf numFmtId="0" fontId="2" fillId="0" borderId="0" xfId="0" quotePrefix="1" applyFont="1" applyAlignment="1">
      <alignment horizontal="left" wrapText="1"/>
    </xf>
    <xf numFmtId="0" fontId="0" fillId="0" borderId="0" xfId="0" applyAlignment="1">
      <alignment vertical="top"/>
    </xf>
    <xf numFmtId="0" fontId="31" fillId="0" borderId="19" xfId="0" applyFont="1" applyBorder="1" applyAlignment="1">
      <alignment vertical="top" wrapText="1"/>
    </xf>
    <xf numFmtId="0" fontId="31" fillId="0" borderId="4" xfId="0" applyFont="1" applyBorder="1" applyAlignment="1">
      <alignment vertical="top" wrapText="1"/>
    </xf>
    <xf numFmtId="0" fontId="30" fillId="0" borderId="0" xfId="0" applyFont="1" applyAlignment="1">
      <alignment horizontal="left" wrapText="1"/>
    </xf>
    <xf numFmtId="0" fontId="32" fillId="0" borderId="0" xfId="0" applyFont="1" applyAlignment="1">
      <alignment horizontal="left" wrapText="1"/>
    </xf>
    <xf numFmtId="0" fontId="5" fillId="0" borderId="0" xfId="0" applyFont="1" applyAlignment="1">
      <alignment horizontal="left" wrapText="1"/>
    </xf>
    <xf numFmtId="0" fontId="0" fillId="0" borderId="0" xfId="0" applyBorder="1" applyAlignment="1">
      <alignment horizontal="left"/>
    </xf>
    <xf numFmtId="0" fontId="15" fillId="0" borderId="0" xfId="0" applyFont="1" applyBorder="1"/>
    <xf numFmtId="0" fontId="0" fillId="0" borderId="0" xfId="0" applyAlignment="1">
      <alignment horizontal="left" wrapText="1" indent="1"/>
    </xf>
    <xf numFmtId="0" fontId="0" fillId="0" borderId="0" xfId="0" applyAlignment="1">
      <alignment horizontal="left" indent="1"/>
    </xf>
    <xf numFmtId="0" fontId="33" fillId="0" borderId="0" xfId="0" applyFont="1" applyAlignment="1">
      <alignment horizontal="left" wrapText="1" indent="1"/>
    </xf>
    <xf numFmtId="0" fontId="1" fillId="0" borderId="0" xfId="0" applyFont="1" applyAlignment="1">
      <alignment horizontal="left"/>
    </xf>
    <xf numFmtId="41" fontId="0" fillId="0" borderId="0" xfId="0" applyNumberFormat="1"/>
    <xf numFmtId="0" fontId="1" fillId="0" borderId="0" xfId="0" quotePrefix="1" applyFont="1" applyAlignment="1">
      <alignment horizontal="left"/>
    </xf>
    <xf numFmtId="41" fontId="36" fillId="2" borderId="0" xfId="0" applyNumberFormat="1" applyFont="1" applyFill="1"/>
    <xf numFmtId="0" fontId="1" fillId="5" borderId="1" xfId="0" applyFont="1" applyFill="1" applyBorder="1" applyAlignment="1">
      <alignment horizontal="center"/>
    </xf>
    <xf numFmtId="41" fontId="1" fillId="0" borderId="1" xfId="0" quotePrefix="1" applyNumberFormat="1" applyFont="1" applyBorder="1" applyAlignment="1">
      <alignment horizontal="center"/>
    </xf>
    <xf numFmtId="0" fontId="1" fillId="0" borderId="0" xfId="0" applyFont="1" applyAlignment="1">
      <alignment horizontal="center"/>
    </xf>
    <xf numFmtId="0" fontId="1" fillId="11" borderId="0" xfId="0" applyFont="1" applyFill="1" applyAlignment="1">
      <alignment horizontal="left"/>
    </xf>
    <xf numFmtId="0" fontId="1" fillId="0" borderId="0" xfId="0" applyFont="1" applyFill="1" applyAlignment="1">
      <alignment horizontal="left"/>
    </xf>
    <xf numFmtId="0" fontId="1" fillId="11" borderId="0" xfId="0" quotePrefix="1" applyFont="1" applyFill="1" applyAlignment="1">
      <alignment horizontal="center"/>
    </xf>
    <xf numFmtId="41" fontId="1" fillId="11" borderId="1" xfId="0" applyNumberFormat="1" applyFont="1" applyFill="1" applyBorder="1"/>
    <xf numFmtId="41" fontId="0" fillId="0" borderId="0" xfId="0" applyNumberFormat="1" applyFill="1"/>
    <xf numFmtId="0" fontId="1" fillId="0" borderId="1" xfId="0" applyFont="1" applyBorder="1" applyAlignment="1">
      <alignment horizontal="center"/>
    </xf>
    <xf numFmtId="0" fontId="37" fillId="0" borderId="0" xfId="0" applyFont="1" applyAlignment="1">
      <alignment wrapText="1"/>
    </xf>
    <xf numFmtId="0" fontId="37" fillId="0" borderId="0" xfId="0" applyFont="1" applyAlignment="1">
      <alignment horizontal="center"/>
    </xf>
    <xf numFmtId="0" fontId="37" fillId="0" borderId="0" xfId="0" applyFont="1"/>
    <xf numFmtId="0" fontId="35" fillId="0" borderId="0" xfId="0" quotePrefix="1" applyFont="1" applyAlignment="1">
      <alignment horizontal="left" wrapText="1"/>
    </xf>
    <xf numFmtId="10" fontId="35" fillId="0" borderId="0" xfId="1" applyNumberFormat="1" applyFont="1" applyAlignment="1">
      <alignment horizontal="center"/>
    </xf>
    <xf numFmtId="0" fontId="38" fillId="0" borderId="0" xfId="0" quotePrefix="1" applyFont="1" applyAlignment="1">
      <alignment horizontal="left" wrapText="1"/>
    </xf>
    <xf numFmtId="0" fontId="38" fillId="0" borderId="0" xfId="0" applyFont="1" applyAlignment="1">
      <alignment horizontal="center"/>
    </xf>
    <xf numFmtId="0" fontId="38" fillId="0" borderId="0" xfId="0" applyFont="1"/>
    <xf numFmtId="164" fontId="14" fillId="0" borderId="0" xfId="0" applyNumberFormat="1" applyFont="1" applyAlignment="1">
      <alignment horizontal="center" textRotation="90"/>
    </xf>
    <xf numFmtId="0" fontId="37" fillId="0" borderId="0" xfId="0" quotePrefix="1" applyFont="1" applyAlignment="1">
      <alignment horizontal="left" vertical="top" wrapText="1"/>
    </xf>
    <xf numFmtId="0" fontId="37" fillId="0" borderId="0" xfId="0" applyFont="1" applyAlignment="1">
      <alignment horizontal="left" vertical="top" wrapText="1"/>
    </xf>
    <xf numFmtId="0" fontId="37" fillId="0" borderId="0" xfId="0" applyFont="1" applyAlignment="1">
      <alignment vertical="top" wrapText="1"/>
    </xf>
    <xf numFmtId="0" fontId="37" fillId="0" borderId="0" xfId="0" applyFont="1" applyAlignment="1">
      <alignment vertical="top"/>
    </xf>
    <xf numFmtId="14" fontId="37" fillId="0" borderId="0" xfId="0" applyNumberFormat="1" applyFont="1" applyAlignment="1">
      <alignment horizontal="center" vertical="top"/>
    </xf>
    <xf numFmtId="165" fontId="17" fillId="0" borderId="4" xfId="0" applyNumberFormat="1" applyFont="1" applyBorder="1" applyAlignment="1">
      <alignment horizontal="right"/>
    </xf>
    <xf numFmtId="165" fontId="17" fillId="0" borderId="4" xfId="0" applyNumberFormat="1" applyFont="1" applyBorder="1" applyAlignment="1" applyProtection="1">
      <alignment horizontal="right"/>
      <protection locked="0"/>
    </xf>
    <xf numFmtId="165" fontId="21" fillId="0" borderId="4" xfId="0" applyNumberFormat="1" applyFont="1" applyFill="1" applyBorder="1" applyAlignment="1" applyProtection="1">
      <alignment horizontal="right"/>
      <protection locked="0"/>
    </xf>
    <xf numFmtId="165" fontId="17" fillId="0" borderId="4" xfId="0" applyNumberFormat="1" applyFont="1" applyFill="1" applyBorder="1" applyAlignment="1" applyProtection="1">
      <alignment horizontal="right"/>
      <protection locked="0"/>
    </xf>
    <xf numFmtId="165" fontId="0" fillId="0" borderId="10" xfId="0" applyNumberFormat="1" applyBorder="1" applyAlignment="1">
      <alignment horizontal="right"/>
    </xf>
    <xf numFmtId="165" fontId="0" fillId="0" borderId="0" xfId="0" applyNumberFormat="1" applyAlignment="1">
      <alignment horizontal="right"/>
    </xf>
    <xf numFmtId="165" fontId="17" fillId="5" borderId="4" xfId="3" applyNumberFormat="1" applyFont="1" applyFill="1" applyBorder="1" applyAlignment="1">
      <alignment horizontal="right"/>
    </xf>
    <xf numFmtId="44" fontId="17" fillId="5" borderId="4" xfId="3" applyFont="1" applyFill="1" applyBorder="1" applyAlignment="1" applyProtection="1">
      <alignment horizontal="right"/>
      <protection locked="0"/>
    </xf>
    <xf numFmtId="44" fontId="21" fillId="5" borderId="4" xfId="3" applyFont="1" applyFill="1" applyBorder="1" applyAlignment="1" applyProtection="1">
      <alignment horizontal="right"/>
      <protection locked="0"/>
    </xf>
    <xf numFmtId="44" fontId="0" fillId="5" borderId="12" xfId="3" applyFont="1" applyFill="1" applyBorder="1" applyAlignment="1">
      <alignment horizontal="right"/>
    </xf>
    <xf numFmtId="44" fontId="0" fillId="0" borderId="0" xfId="3" applyFont="1" applyAlignment="1">
      <alignment horizontal="right"/>
    </xf>
    <xf numFmtId="0" fontId="39" fillId="0" borderId="0" xfId="0" applyFont="1" applyAlignment="1">
      <alignment horizontal="center" vertical="center"/>
    </xf>
    <xf numFmtId="165" fontId="19" fillId="0" borderId="4" xfId="0" applyNumberFormat="1" applyFont="1" applyBorder="1" applyAlignment="1">
      <alignment horizontal="left"/>
    </xf>
    <xf numFmtId="165" fontId="19" fillId="0" borderId="4" xfId="0" applyNumberFormat="1" applyFont="1" applyBorder="1" applyAlignment="1">
      <alignment horizontal="center" wrapText="1"/>
    </xf>
    <xf numFmtId="165" fontId="21" fillId="0" borderId="4" xfId="0" applyNumberFormat="1" applyFont="1" applyBorder="1" applyAlignment="1">
      <alignment horizontal="right"/>
    </xf>
    <xf numFmtId="165" fontId="17" fillId="0" borderId="4" xfId="0" applyNumberFormat="1" applyFont="1" applyBorder="1" applyAlignment="1" applyProtection="1">
      <alignment horizontal="center" wrapText="1"/>
      <protection locked="0"/>
    </xf>
    <xf numFmtId="165" fontId="19" fillId="0" borderId="4" xfId="0" applyNumberFormat="1" applyFont="1" applyBorder="1" applyAlignment="1" applyProtection="1">
      <alignment horizontal="left"/>
      <protection locked="0"/>
    </xf>
    <xf numFmtId="165" fontId="19" fillId="0" borderId="4" xfId="0" applyNumberFormat="1" applyFont="1" applyFill="1" applyBorder="1" applyAlignment="1" applyProtection="1">
      <alignment horizontal="center" wrapText="1"/>
      <protection locked="0"/>
    </xf>
    <xf numFmtId="165" fontId="19" fillId="0" borderId="4" xfId="0" applyNumberFormat="1" applyFont="1" applyFill="1" applyBorder="1" applyAlignment="1" applyProtection="1">
      <alignment horizontal="left"/>
      <protection locked="0"/>
    </xf>
    <xf numFmtId="165" fontId="17" fillId="0" borderId="4" xfId="0" applyNumberFormat="1" applyFont="1" applyFill="1" applyBorder="1" applyAlignment="1" applyProtection="1">
      <alignment horizontal="center" wrapText="1"/>
      <protection locked="0"/>
    </xf>
    <xf numFmtId="165" fontId="19" fillId="0" borderId="11" xfId="0" applyNumberFormat="1" applyFont="1" applyBorder="1" applyAlignment="1">
      <alignment horizontal="left"/>
    </xf>
    <xf numFmtId="165" fontId="17" fillId="0" borderId="0" xfId="0" applyNumberFormat="1" applyFont="1" applyAlignment="1">
      <alignment horizontal="right" wrapText="1"/>
    </xf>
    <xf numFmtId="165" fontId="17" fillId="0" borderId="5" xfId="0" applyNumberFormat="1" applyFont="1" applyBorder="1" applyAlignment="1">
      <alignment horizontal="right" wrapText="1"/>
    </xf>
    <xf numFmtId="165" fontId="17" fillId="0" borderId="0" xfId="0" applyNumberFormat="1" applyFont="1" applyAlignment="1">
      <alignment horizontal="center" wrapText="1"/>
    </xf>
    <xf numFmtId="14" fontId="0" fillId="0" borderId="4" xfId="0" applyNumberFormat="1" applyBorder="1" applyAlignment="1" applyProtection="1">
      <alignment horizontal="center"/>
      <protection locked="0"/>
    </xf>
    <xf numFmtId="0" fontId="40" fillId="0" borderId="0" xfId="0" applyFont="1" applyAlignment="1">
      <alignment horizontal="center" vertical="center"/>
    </xf>
    <xf numFmtId="0" fontId="0" fillId="0" borderId="0" xfId="0" applyAlignment="1">
      <alignment horizontal="left" wrapText="1"/>
    </xf>
    <xf numFmtId="0" fontId="39" fillId="0" borderId="0" xfId="0" applyFont="1" applyAlignment="1">
      <alignment vertical="center"/>
    </xf>
    <xf numFmtId="166" fontId="0" fillId="0" borderId="4" xfId="0" applyNumberFormat="1" applyFont="1" applyBorder="1" applyAlignment="1">
      <alignment horizontal="center"/>
    </xf>
    <xf numFmtId="0" fontId="42" fillId="0" borderId="0" xfId="0" applyFont="1" applyAlignment="1">
      <alignment horizontal="left" vertical="center" indent="5"/>
    </xf>
    <xf numFmtId="0" fontId="44" fillId="0" borderId="0" xfId="0" applyFont="1" applyAlignment="1">
      <alignment horizontal="left" vertical="center" indent="10"/>
    </xf>
    <xf numFmtId="0" fontId="4" fillId="0" borderId="0" xfId="0" applyFont="1" applyAlignment="1">
      <alignment vertical="center"/>
    </xf>
    <xf numFmtId="0" fontId="46" fillId="0" borderId="0" xfId="0" applyFont="1" applyAlignment="1">
      <alignment horizontal="left" vertical="center" indent="10"/>
    </xf>
    <xf numFmtId="0" fontId="49" fillId="0" borderId="0" xfId="0" applyFont="1" applyAlignment="1">
      <alignment horizontal="left" vertical="center" indent="15"/>
    </xf>
    <xf numFmtId="0" fontId="51" fillId="0" borderId="0" xfId="0" applyFont="1" applyAlignment="1">
      <alignment horizontal="left" vertical="center" indent="10"/>
    </xf>
    <xf numFmtId="0" fontId="53" fillId="0" borderId="0" xfId="0" applyFont="1" applyAlignment="1">
      <alignment horizontal="left" vertical="center" indent="15"/>
    </xf>
    <xf numFmtId="0" fontId="0" fillId="0" borderId="0" xfId="0" applyAlignment="1">
      <alignment horizontal="left" indent="6"/>
    </xf>
    <xf numFmtId="0" fontId="54" fillId="0" borderId="0" xfId="0" applyFont="1" applyAlignment="1">
      <alignment horizontal="left" vertical="center" indent="21"/>
    </xf>
    <xf numFmtId="0" fontId="0" fillId="0" borderId="0" xfId="0" applyAlignment="1">
      <alignment horizontal="left" indent="7"/>
    </xf>
    <xf numFmtId="0" fontId="55" fillId="0" borderId="0" xfId="0" applyFont="1" applyAlignment="1">
      <alignment horizontal="left" vertical="center" indent="10"/>
    </xf>
    <xf numFmtId="0" fontId="57" fillId="0" borderId="0" xfId="0" applyFont="1" applyAlignment="1">
      <alignment horizontal="left" vertical="center" indent="15"/>
    </xf>
    <xf numFmtId="0" fontId="0" fillId="0" borderId="0" xfId="0" applyAlignment="1">
      <alignment vertical="center"/>
    </xf>
    <xf numFmtId="0" fontId="8" fillId="0" borderId="0" xfId="0" applyFont="1" applyAlignment="1">
      <alignment vertical="center"/>
    </xf>
    <xf numFmtId="0" fontId="58" fillId="0" borderId="0" xfId="0" applyFont="1" applyAlignment="1">
      <alignment horizontal="left" vertical="center" indent="5"/>
    </xf>
    <xf numFmtId="0" fontId="0" fillId="0" borderId="0" xfId="0" applyAlignment="1">
      <alignment horizontal="left" vertical="center" indent="10"/>
    </xf>
    <xf numFmtId="0" fontId="40" fillId="0" borderId="0" xfId="0" applyFont="1" applyAlignment="1">
      <alignment vertical="center"/>
    </xf>
    <xf numFmtId="0" fontId="60" fillId="0" borderId="0" xfId="0" applyFont="1" applyAlignment="1">
      <alignment horizontal="left" vertical="center" indent="5"/>
    </xf>
    <xf numFmtId="0" fontId="0" fillId="0" borderId="0" xfId="0"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58" fillId="0" borderId="0" xfId="0" applyFont="1" applyAlignment="1">
      <alignment horizontal="justify" vertical="center"/>
    </xf>
    <xf numFmtId="0" fontId="0" fillId="0" borderId="0" xfId="0" applyAlignment="1">
      <alignment horizontal="justify" vertical="center"/>
    </xf>
    <xf numFmtId="0" fontId="65" fillId="0" borderId="0" xfId="0" applyFont="1" applyAlignment="1">
      <alignment vertical="center"/>
    </xf>
    <xf numFmtId="0" fontId="1" fillId="0" borderId="0" xfId="0" applyFont="1" applyAlignment="1">
      <alignment horizontal="justify" vertical="center"/>
    </xf>
    <xf numFmtId="0" fontId="65" fillId="0" borderId="0" xfId="0" applyFont="1" applyAlignment="1">
      <alignment horizontal="justify" vertical="center"/>
    </xf>
    <xf numFmtId="0" fontId="67" fillId="0" borderId="0" xfId="0" applyFont="1" applyAlignment="1">
      <alignment horizontal="justify" vertical="center"/>
    </xf>
    <xf numFmtId="0" fontId="64" fillId="0" borderId="0" xfId="0" applyFont="1" applyAlignment="1">
      <alignment horizontal="justify" vertical="center"/>
    </xf>
    <xf numFmtId="0" fontId="69" fillId="0" borderId="0" xfId="0" applyFont="1"/>
    <xf numFmtId="0" fontId="69" fillId="0" borderId="0" xfId="0" applyFont="1" applyAlignment="1">
      <alignment wrapText="1"/>
    </xf>
    <xf numFmtId="0" fontId="71" fillId="0" borderId="20" xfId="0" applyFont="1" applyBorder="1" applyAlignment="1">
      <alignment horizontal="center" vertical="center" wrapText="1"/>
    </xf>
    <xf numFmtId="0" fontId="71" fillId="0" borderId="21" xfId="0" applyFont="1" applyBorder="1" applyAlignment="1">
      <alignment horizontal="center" vertical="center" wrapText="1"/>
    </xf>
    <xf numFmtId="0" fontId="71" fillId="0" borderId="22"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22" xfId="0" applyFont="1" applyBorder="1" applyAlignment="1">
      <alignment vertical="center" wrapText="1"/>
    </xf>
    <xf numFmtId="0" fontId="71" fillId="13" borderId="23" xfId="0" applyFont="1" applyFill="1" applyBorder="1" applyAlignment="1">
      <alignment vertical="center" wrapText="1"/>
    </xf>
    <xf numFmtId="0" fontId="71" fillId="14" borderId="23" xfId="0" applyFont="1" applyFill="1" applyBorder="1" applyAlignment="1">
      <alignment vertical="center" wrapText="1"/>
    </xf>
    <xf numFmtId="0" fontId="71" fillId="0" borderId="24" xfId="0" applyFont="1" applyBorder="1" applyAlignment="1">
      <alignment horizontal="right" vertical="center"/>
    </xf>
    <xf numFmtId="0" fontId="73" fillId="0" borderId="20" xfId="0" applyFont="1" applyBorder="1" applyAlignment="1">
      <alignment horizontal="center" vertical="center"/>
    </xf>
    <xf numFmtId="0" fontId="73" fillId="13" borderId="21" xfId="0" applyFont="1" applyFill="1" applyBorder="1" applyAlignment="1">
      <alignment horizontal="center" vertical="center"/>
    </xf>
    <xf numFmtId="0" fontId="73" fillId="14" borderId="21" xfId="0" applyFont="1" applyFill="1" applyBorder="1" applyAlignment="1">
      <alignment horizontal="center" vertical="center"/>
    </xf>
    <xf numFmtId="0" fontId="71" fillId="0" borderId="0" xfId="0" applyFont="1" applyAlignment="1">
      <alignment horizontal="right" vertical="center"/>
    </xf>
    <xf numFmtId="0" fontId="73" fillId="0" borderId="25" xfId="0" applyFont="1" applyBorder="1" applyAlignment="1">
      <alignment horizontal="center" vertical="center"/>
    </xf>
    <xf numFmtId="0" fontId="73" fillId="13" borderId="26" xfId="0" applyFont="1" applyFill="1" applyBorder="1" applyAlignment="1">
      <alignment horizontal="center" vertical="center"/>
    </xf>
    <xf numFmtId="0" fontId="73" fillId="14" borderId="26" xfId="0" applyFont="1" applyFill="1" applyBorder="1" applyAlignment="1">
      <alignment horizontal="center" vertical="center"/>
    </xf>
    <xf numFmtId="0" fontId="69" fillId="0" borderId="0" xfId="0" applyFont="1" applyAlignment="1">
      <alignment vertical="center"/>
    </xf>
    <xf numFmtId="0" fontId="71" fillId="14" borderId="22" xfId="0" applyFont="1" applyFill="1" applyBorder="1" applyAlignment="1">
      <alignment vertical="center" wrapText="1"/>
    </xf>
    <xf numFmtId="0" fontId="71" fillId="13" borderId="27" xfId="0" applyFont="1" applyFill="1" applyBorder="1" applyAlignment="1">
      <alignment vertical="center" wrapText="1"/>
    </xf>
    <xf numFmtId="0" fontId="71" fillId="13" borderId="28" xfId="0" applyFont="1" applyFill="1" applyBorder="1" applyAlignment="1">
      <alignment vertical="center" wrapText="1"/>
    </xf>
    <xf numFmtId="0" fontId="71" fillId="13" borderId="29" xfId="0" applyFont="1" applyFill="1" applyBorder="1" applyAlignment="1">
      <alignment vertical="center" wrapText="1"/>
    </xf>
    <xf numFmtId="0" fontId="71" fillId="14" borderId="29" xfId="0" applyFont="1" applyFill="1" applyBorder="1" applyAlignment="1">
      <alignment vertical="center" wrapText="1"/>
    </xf>
    <xf numFmtId="0" fontId="75" fillId="13" borderId="23" xfId="0" applyFont="1" applyFill="1" applyBorder="1" applyAlignment="1">
      <alignment vertical="center" wrapText="1"/>
    </xf>
    <xf numFmtId="0" fontId="75" fillId="13" borderId="27" xfId="0" applyFont="1" applyFill="1" applyBorder="1" applyAlignment="1">
      <alignment vertical="center" wrapText="1"/>
    </xf>
    <xf numFmtId="0" fontId="75" fillId="13" borderId="28" xfId="0" applyFont="1" applyFill="1" applyBorder="1" applyAlignment="1">
      <alignment vertical="center" wrapText="1"/>
    </xf>
    <xf numFmtId="0" fontId="75" fillId="13" borderId="29" xfId="0" applyFont="1" applyFill="1" applyBorder="1" applyAlignment="1">
      <alignment vertical="center" wrapText="1"/>
    </xf>
    <xf numFmtId="0" fontId="73" fillId="14" borderId="20" xfId="0" applyFont="1" applyFill="1" applyBorder="1" applyAlignment="1">
      <alignment horizontal="center" vertical="center"/>
    </xf>
    <xf numFmtId="0" fontId="73" fillId="13" borderId="0" xfId="0" applyFont="1" applyFill="1" applyAlignment="1">
      <alignment horizontal="center" vertical="center"/>
    </xf>
    <xf numFmtId="0" fontId="73" fillId="13" borderId="30" xfId="0" applyFont="1" applyFill="1" applyBorder="1" applyAlignment="1">
      <alignment horizontal="center" vertical="center"/>
    </xf>
    <xf numFmtId="0" fontId="69" fillId="0" borderId="0" xfId="0" applyFont="1" applyAlignment="1">
      <alignment vertical="center" textRotation="90"/>
    </xf>
    <xf numFmtId="0" fontId="73" fillId="14" borderId="31" xfId="0" applyFont="1" applyFill="1" applyBorder="1" applyAlignment="1">
      <alignment horizontal="center" vertical="center"/>
    </xf>
    <xf numFmtId="0" fontId="73" fillId="13" borderId="32" xfId="0" applyFont="1" applyFill="1" applyBorder="1" applyAlignment="1">
      <alignment horizontal="center" vertical="center"/>
    </xf>
    <xf numFmtId="0" fontId="73" fillId="13" borderId="33" xfId="0" applyFont="1" applyFill="1" applyBorder="1" applyAlignment="1">
      <alignment horizontal="center" vertical="center"/>
    </xf>
    <xf numFmtId="0" fontId="73" fillId="13" borderId="34" xfId="0" applyFont="1" applyFill="1" applyBorder="1" applyAlignment="1">
      <alignment horizontal="center" vertical="center"/>
    </xf>
    <xf numFmtId="0" fontId="73" fillId="13" borderId="35" xfId="0" applyFont="1" applyFill="1" applyBorder="1" applyAlignment="1">
      <alignment horizontal="center" vertical="center"/>
    </xf>
    <xf numFmtId="0" fontId="73" fillId="14" borderId="35" xfId="0" applyFont="1" applyFill="1" applyBorder="1" applyAlignment="1">
      <alignment horizontal="center" vertical="center"/>
    </xf>
    <xf numFmtId="0" fontId="76" fillId="13" borderId="32" xfId="0" applyFont="1" applyFill="1" applyBorder="1" applyAlignment="1">
      <alignment horizontal="center" vertical="center"/>
    </xf>
    <xf numFmtId="0" fontId="76" fillId="13" borderId="32" xfId="0" applyFont="1" applyFill="1" applyBorder="1" applyAlignment="1">
      <alignment vertical="center"/>
    </xf>
    <xf numFmtId="0" fontId="76" fillId="13" borderId="33" xfId="0" applyFont="1" applyFill="1" applyBorder="1" applyAlignment="1">
      <alignment vertical="center"/>
    </xf>
    <xf numFmtId="0" fontId="76" fillId="13" borderId="34" xfId="0" applyFont="1" applyFill="1" applyBorder="1" applyAlignment="1">
      <alignment vertical="center"/>
    </xf>
    <xf numFmtId="0" fontId="76" fillId="13" borderId="35" xfId="0" applyFont="1" applyFill="1" applyBorder="1" applyAlignment="1">
      <alignment vertical="center"/>
    </xf>
    <xf numFmtId="0" fontId="71" fillId="14" borderId="20" xfId="0" applyFont="1" applyFill="1" applyBorder="1" applyAlignment="1">
      <alignment vertical="center" wrapText="1"/>
    </xf>
    <xf numFmtId="0" fontId="71" fillId="14" borderId="21" xfId="0" applyFont="1" applyFill="1" applyBorder="1" applyAlignment="1">
      <alignment vertical="center" wrapText="1"/>
    </xf>
    <xf numFmtId="0" fontId="71" fillId="13" borderId="21" xfId="0" applyFont="1" applyFill="1" applyBorder="1" applyAlignment="1">
      <alignment vertical="center" wrapText="1"/>
    </xf>
    <xf numFmtId="0" fontId="73" fillId="13" borderId="21" xfId="0" applyFont="1" applyFill="1" applyBorder="1" applyAlignment="1">
      <alignment vertical="center"/>
    </xf>
    <xf numFmtId="0" fontId="73" fillId="14" borderId="36" xfId="0" applyFont="1" applyFill="1" applyBorder="1" applyAlignment="1">
      <alignment horizontal="center" vertical="center"/>
    </xf>
    <xf numFmtId="0" fontId="76" fillId="13" borderId="35" xfId="0" applyFont="1" applyFill="1" applyBorder="1" applyAlignment="1">
      <alignment horizontal="center" vertical="center"/>
    </xf>
    <xf numFmtId="0" fontId="76" fillId="13" borderId="21" xfId="0" applyFont="1" applyFill="1" applyBorder="1" applyAlignment="1">
      <alignment horizontal="center" vertical="center"/>
    </xf>
    <xf numFmtId="0" fontId="76" fillId="13" borderId="21" xfId="0" applyFont="1" applyFill="1" applyBorder="1" applyAlignment="1">
      <alignment vertical="center"/>
    </xf>
    <xf numFmtId="0" fontId="73" fillId="13" borderId="35" xfId="0" applyFont="1" applyFill="1" applyBorder="1" applyAlignment="1">
      <alignment vertical="center"/>
    </xf>
    <xf numFmtId="0" fontId="69" fillId="13" borderId="23" xfId="0" applyFont="1" applyFill="1" applyBorder="1" applyAlignment="1">
      <alignment vertical="center" wrapText="1"/>
    </xf>
    <xf numFmtId="0" fontId="76" fillId="13" borderId="26" xfId="0" applyFont="1" applyFill="1" applyBorder="1" applyAlignment="1">
      <alignment vertical="center"/>
    </xf>
    <xf numFmtId="0" fontId="76" fillId="13" borderId="26" xfId="0" applyFont="1" applyFill="1" applyBorder="1" applyAlignment="1">
      <alignment horizontal="center" vertical="center"/>
    </xf>
    <xf numFmtId="0" fontId="73" fillId="13" borderId="0" xfId="0" applyFont="1" applyFill="1" applyAlignment="1">
      <alignment vertical="center"/>
    </xf>
    <xf numFmtId="0" fontId="73" fillId="13" borderId="30" xfId="0" applyFont="1" applyFill="1" applyBorder="1" applyAlignment="1">
      <alignment vertical="center"/>
    </xf>
    <xf numFmtId="0" fontId="69" fillId="13" borderId="21" xfId="0" applyFont="1" applyFill="1" applyBorder="1" applyAlignment="1">
      <alignment vertical="center" wrapText="1"/>
    </xf>
    <xf numFmtId="0" fontId="69" fillId="13" borderId="35" xfId="0" applyFont="1" applyFill="1" applyBorder="1" applyAlignment="1">
      <alignment vertical="top"/>
    </xf>
    <xf numFmtId="0" fontId="69" fillId="14" borderId="20" xfId="0" applyFont="1" applyFill="1" applyBorder="1" applyAlignment="1">
      <alignment vertical="center" wrapText="1"/>
    </xf>
    <xf numFmtId="9" fontId="17" fillId="0" borderId="4" xfId="1" applyFont="1" applyBorder="1" applyAlignment="1" applyProtection="1">
      <alignment horizontal="center" wrapText="1"/>
      <protection locked="0"/>
    </xf>
    <xf numFmtId="9" fontId="21" fillId="0" borderId="4" xfId="1" applyFont="1" applyFill="1" applyBorder="1" applyAlignment="1" applyProtection="1">
      <alignment horizontal="center" wrapText="1"/>
      <protection locked="0"/>
    </xf>
    <xf numFmtId="9" fontId="0" fillId="0" borderId="0" xfId="1" applyFont="1" applyAlignment="1">
      <alignment horizontal="center"/>
    </xf>
    <xf numFmtId="0" fontId="77" fillId="0" borderId="37" xfId="0" applyFont="1" applyBorder="1" applyAlignment="1">
      <alignment wrapText="1"/>
    </xf>
    <xf numFmtId="0" fontId="77" fillId="0" borderId="10" xfId="0" applyFont="1" applyBorder="1" applyAlignment="1">
      <alignment wrapText="1"/>
    </xf>
    <xf numFmtId="0" fontId="77" fillId="0" borderId="11" xfId="0" applyFont="1" applyBorder="1" applyAlignment="1">
      <alignment wrapText="1"/>
    </xf>
    <xf numFmtId="0" fontId="77" fillId="0" borderId="12" xfId="0" applyFont="1" applyBorder="1" applyAlignment="1">
      <alignment wrapText="1"/>
    </xf>
    <xf numFmtId="0" fontId="31" fillId="0" borderId="38" xfId="0" applyFont="1" applyBorder="1" applyAlignment="1">
      <alignment vertical="top" wrapText="1"/>
    </xf>
    <xf numFmtId="0" fontId="31" fillId="0" borderId="39" xfId="0" applyFont="1" applyBorder="1" applyAlignment="1">
      <alignment vertical="top" wrapText="1"/>
    </xf>
    <xf numFmtId="0" fontId="31" fillId="0" borderId="40" xfId="0" applyFont="1" applyBorder="1" applyAlignment="1">
      <alignment vertical="top" wrapText="1"/>
    </xf>
    <xf numFmtId="0" fontId="31" fillId="0" borderId="41" xfId="0" applyFont="1" applyBorder="1" applyAlignment="1">
      <alignment vertical="top" wrapText="1"/>
    </xf>
    <xf numFmtId="0" fontId="31" fillId="0" borderId="42" xfId="0" applyFont="1" applyBorder="1" applyAlignment="1">
      <alignment vertical="top" wrapText="1"/>
    </xf>
    <xf numFmtId="0" fontId="31" fillId="0" borderId="43" xfId="0" applyFont="1" applyBorder="1" applyAlignment="1">
      <alignment vertical="top" wrapText="1"/>
    </xf>
    <xf numFmtId="0" fontId="31" fillId="0" borderId="44" xfId="0" applyFont="1" applyBorder="1" applyAlignment="1">
      <alignment vertical="top" wrapText="1"/>
    </xf>
    <xf numFmtId="0" fontId="41" fillId="0" borderId="45" xfId="0" applyFont="1" applyBorder="1" applyAlignment="1">
      <alignment horizontal="center" wrapText="1"/>
    </xf>
    <xf numFmtId="0" fontId="41" fillId="0" borderId="46" xfId="0" applyFont="1" applyBorder="1" applyAlignment="1">
      <alignment horizontal="center" wrapText="1"/>
    </xf>
    <xf numFmtId="0" fontId="41" fillId="0" borderId="47" xfId="0" applyFont="1" applyBorder="1" applyAlignment="1">
      <alignment horizontal="center" wrapText="1"/>
    </xf>
    <xf numFmtId="0" fontId="58" fillId="0" borderId="0" xfId="0" applyFont="1" applyAlignment="1">
      <alignment vertical="center"/>
    </xf>
    <xf numFmtId="165" fontId="19" fillId="0" borderId="4" xfId="0" applyNumberFormat="1" applyFont="1" applyBorder="1" applyAlignment="1">
      <alignment horizontal="right"/>
    </xf>
    <xf numFmtId="165" fontId="19" fillId="0" borderId="4" xfId="0" applyNumberFormat="1" applyFont="1" applyBorder="1" applyAlignment="1" applyProtection="1">
      <alignment horizontal="right"/>
      <protection locked="0"/>
    </xf>
    <xf numFmtId="165" fontId="21" fillId="0" borderId="4" xfId="0" applyNumberFormat="1" applyFont="1" applyBorder="1" applyAlignment="1" applyProtection="1">
      <alignment horizontal="right"/>
      <protection locked="0"/>
    </xf>
    <xf numFmtId="165" fontId="19" fillId="0" borderId="4" xfId="0" applyNumberFormat="1" applyFont="1" applyFill="1" applyBorder="1" applyAlignment="1" applyProtection="1">
      <alignment horizontal="right"/>
      <protection locked="0"/>
    </xf>
    <xf numFmtId="165" fontId="21" fillId="0" borderId="7" xfId="0" applyNumberFormat="1" applyFont="1" applyFill="1" applyBorder="1" applyAlignment="1" applyProtection="1">
      <alignment horizontal="right"/>
      <protection locked="0"/>
    </xf>
    <xf numFmtId="165" fontId="21" fillId="0" borderId="0" xfId="0" applyNumberFormat="1" applyFont="1" applyAlignment="1">
      <alignment horizontal="right"/>
    </xf>
    <xf numFmtId="0" fontId="21" fillId="0" borderId="4" xfId="0" applyFont="1" applyFill="1" applyBorder="1" applyAlignment="1">
      <alignment horizontal="right"/>
    </xf>
    <xf numFmtId="165" fontId="21" fillId="0" borderId="19" xfId="0" applyNumberFormat="1" applyFont="1" applyFill="1" applyBorder="1" applyAlignment="1" applyProtection="1">
      <alignment horizontal="right"/>
      <protection locked="0"/>
    </xf>
    <xf numFmtId="165" fontId="21" fillId="0" borderId="10" xfId="0" applyNumberFormat="1" applyFont="1" applyBorder="1" applyAlignment="1">
      <alignment horizontal="right"/>
    </xf>
    <xf numFmtId="0" fontId="79" fillId="3" borderId="19" xfId="4" quotePrefix="1" applyFont="1" applyFill="1" applyBorder="1" applyAlignment="1">
      <alignment horizontal="left" wrapText="1"/>
    </xf>
    <xf numFmtId="0" fontId="79" fillId="3" borderId="19" xfId="4" quotePrefix="1" applyFont="1" applyFill="1" applyBorder="1" applyAlignment="1">
      <alignment horizontal="center" wrapText="1"/>
    </xf>
    <xf numFmtId="0" fontId="79" fillId="3" borderId="4" xfId="4" applyFont="1" applyFill="1" applyBorder="1" applyAlignment="1">
      <alignment wrapText="1"/>
    </xf>
    <xf numFmtId="167" fontId="79" fillId="3" borderId="19" xfId="4" applyNumberFormat="1" applyFont="1" applyFill="1" applyBorder="1" applyAlignment="1">
      <alignment horizontal="center" wrapText="1"/>
    </xf>
    <xf numFmtId="0" fontId="79" fillId="3" borderId="19" xfId="4" applyFont="1" applyFill="1" applyBorder="1" applyAlignment="1">
      <alignment horizontal="center" wrapText="1"/>
    </xf>
    <xf numFmtId="168" fontId="79" fillId="3" borderId="19" xfId="4" applyNumberFormat="1" applyFont="1" applyFill="1" applyBorder="1" applyAlignment="1">
      <alignment horizontal="center" wrapText="1"/>
    </xf>
    <xf numFmtId="42" fontId="79" fillId="3" borderId="19" xfId="3" applyNumberFormat="1" applyFont="1" applyFill="1" applyBorder="1" applyAlignment="1">
      <alignment wrapText="1"/>
    </xf>
    <xf numFmtId="42" fontId="50" fillId="0" borderId="4" xfId="3" applyNumberFormat="1" applyFont="1" applyBorder="1" applyAlignment="1">
      <alignment horizontal="right" wrapText="1"/>
    </xf>
    <xf numFmtId="0" fontId="79" fillId="0" borderId="19" xfId="4" quotePrefix="1" applyFont="1" applyFill="1" applyBorder="1" applyAlignment="1">
      <alignment horizontal="center" wrapText="1"/>
    </xf>
    <xf numFmtId="0" fontId="79" fillId="3" borderId="19" xfId="4" applyFont="1" applyFill="1" applyBorder="1" applyAlignment="1">
      <alignment wrapText="1"/>
    </xf>
    <xf numFmtId="42" fontId="50" fillId="0" borderId="19" xfId="3" applyNumberFormat="1" applyFont="1" applyBorder="1" applyAlignment="1">
      <alignment horizontal="right" wrapText="1"/>
    </xf>
    <xf numFmtId="0" fontId="80" fillId="3" borderId="19" xfId="4" quotePrefix="1" applyFont="1" applyFill="1" applyBorder="1" applyAlignment="1">
      <alignment horizontal="left" wrapText="1"/>
    </xf>
    <xf numFmtId="0" fontId="80" fillId="3" borderId="19" xfId="4" quotePrefix="1" applyFont="1" applyFill="1" applyBorder="1" applyAlignment="1">
      <alignment horizontal="center" wrapText="1"/>
    </xf>
    <xf numFmtId="0" fontId="80" fillId="3" borderId="4" xfId="4" quotePrefix="1" applyFont="1" applyFill="1" applyBorder="1" applyAlignment="1">
      <alignment horizontal="left" wrapText="1"/>
    </xf>
    <xf numFmtId="167" fontId="80" fillId="3" borderId="19" xfId="4" quotePrefix="1" applyNumberFormat="1" applyFont="1" applyFill="1" applyBorder="1" applyAlignment="1">
      <alignment horizontal="center" wrapText="1"/>
    </xf>
    <xf numFmtId="168" fontId="80" fillId="3" borderId="19" xfId="4" quotePrefix="1" applyNumberFormat="1" applyFont="1" applyFill="1" applyBorder="1" applyAlignment="1">
      <alignment horizontal="center" wrapText="1"/>
    </xf>
    <xf numFmtId="42" fontId="80" fillId="3" borderId="19" xfId="3" applyNumberFormat="1" applyFont="1" applyFill="1" applyBorder="1" applyAlignment="1">
      <alignment wrapText="1"/>
    </xf>
    <xf numFmtId="0" fontId="81" fillId="3" borderId="19" xfId="4" quotePrefix="1" applyFont="1" applyFill="1" applyBorder="1" applyAlignment="1">
      <alignment horizontal="left" wrapText="1"/>
    </xf>
    <xf numFmtId="0" fontId="81" fillId="3" borderId="19" xfId="4" quotePrefix="1" applyFont="1" applyFill="1" applyBorder="1" applyAlignment="1">
      <alignment horizontal="center" wrapText="1"/>
    </xf>
    <xf numFmtId="0" fontId="81" fillId="3" borderId="4" xfId="4" applyFont="1" applyFill="1" applyBorder="1" applyAlignment="1">
      <alignment wrapText="1"/>
    </xf>
    <xf numFmtId="167" fontId="81" fillId="3" borderId="19" xfId="4" applyNumberFormat="1" applyFont="1" applyFill="1" applyBorder="1" applyAlignment="1">
      <alignment horizontal="center" wrapText="1"/>
    </xf>
    <xf numFmtId="42" fontId="81" fillId="3" borderId="19" xfId="3" applyNumberFormat="1" applyFont="1" applyFill="1" applyBorder="1" applyAlignment="1">
      <alignment wrapText="1"/>
    </xf>
    <xf numFmtId="0" fontId="81" fillId="3" borderId="19" xfId="4" applyFont="1" applyFill="1" applyBorder="1" applyAlignment="1">
      <alignment horizontal="center" wrapText="1"/>
    </xf>
    <xf numFmtId="168" fontId="81" fillId="3" borderId="19" xfId="4" applyNumberFormat="1" applyFont="1" applyFill="1" applyBorder="1" applyAlignment="1">
      <alignment horizontal="center" wrapText="1"/>
    </xf>
    <xf numFmtId="0" fontId="81" fillId="3" borderId="4" xfId="4" quotePrefix="1" applyFont="1" applyFill="1" applyBorder="1" applyAlignment="1">
      <alignment horizontal="left" wrapText="1"/>
    </xf>
    <xf numFmtId="167" fontId="81" fillId="3" borderId="19" xfId="4" quotePrefix="1" applyNumberFormat="1" applyFont="1" applyFill="1" applyBorder="1" applyAlignment="1">
      <alignment horizontal="center" wrapText="1"/>
    </xf>
    <xf numFmtId="168" fontId="81" fillId="3" borderId="19" xfId="4" quotePrefix="1" applyNumberFormat="1" applyFont="1" applyFill="1" applyBorder="1" applyAlignment="1">
      <alignment horizontal="center" wrapText="1"/>
    </xf>
    <xf numFmtId="42" fontId="82" fillId="3" borderId="19" xfId="3" applyNumberFormat="1" applyFont="1" applyFill="1" applyBorder="1" applyAlignment="1">
      <alignment wrapText="1"/>
    </xf>
    <xf numFmtId="0" fontId="81" fillId="0" borderId="19" xfId="4" quotePrefix="1" applyFont="1" applyFill="1" applyBorder="1" applyAlignment="1">
      <alignment horizontal="left" wrapText="1"/>
    </xf>
    <xf numFmtId="0" fontId="81" fillId="0" borderId="19" xfId="4" quotePrefix="1" applyFont="1" applyFill="1" applyBorder="1" applyAlignment="1">
      <alignment horizontal="center" wrapText="1"/>
    </xf>
    <xf numFmtId="0" fontId="81" fillId="0" borderId="4" xfId="4" applyFont="1" applyFill="1" applyBorder="1" applyAlignment="1">
      <alignment wrapText="1"/>
    </xf>
    <xf numFmtId="167" fontId="81" fillId="0" borderId="19" xfId="4" applyNumberFormat="1" applyFont="1" applyFill="1" applyBorder="1" applyAlignment="1">
      <alignment horizontal="center" wrapText="1"/>
    </xf>
    <xf numFmtId="0" fontId="81" fillId="0" borderId="19" xfId="4" applyFont="1" applyFill="1" applyBorder="1" applyAlignment="1">
      <alignment horizontal="center" wrapText="1"/>
    </xf>
    <xf numFmtId="168" fontId="81" fillId="0" borderId="19" xfId="4" applyNumberFormat="1" applyFont="1" applyFill="1" applyBorder="1" applyAlignment="1">
      <alignment horizontal="center" wrapText="1"/>
    </xf>
    <xf numFmtId="42" fontId="81" fillId="0" borderId="19" xfId="3" applyNumberFormat="1" applyFont="1" applyFill="1" applyBorder="1" applyAlignment="1">
      <alignment wrapText="1"/>
    </xf>
    <xf numFmtId="42" fontId="50" fillId="0" borderId="4" xfId="3" applyNumberFormat="1" applyFont="1" applyFill="1" applyBorder="1" applyAlignment="1">
      <alignment horizontal="right" wrapText="1"/>
    </xf>
    <xf numFmtId="0" fontId="81" fillId="2" borderId="19" xfId="4" quotePrefix="1" applyFont="1" applyFill="1" applyBorder="1" applyAlignment="1">
      <alignment horizontal="left" wrapText="1"/>
    </xf>
    <xf numFmtId="0" fontId="81" fillId="2" borderId="19" xfId="4" quotePrefix="1" applyFont="1" applyFill="1" applyBorder="1" applyAlignment="1">
      <alignment horizontal="center" wrapText="1"/>
    </xf>
    <xf numFmtId="0" fontId="81" fillId="2" borderId="4" xfId="4" quotePrefix="1" applyFont="1" applyFill="1" applyBorder="1" applyAlignment="1">
      <alignment horizontal="left" wrapText="1"/>
    </xf>
    <xf numFmtId="167" fontId="81" fillId="2" borderId="19" xfId="4" quotePrefix="1" applyNumberFormat="1" applyFont="1" applyFill="1" applyBorder="1" applyAlignment="1">
      <alignment horizontal="center" wrapText="1"/>
    </xf>
    <xf numFmtId="168" fontId="81" fillId="2" borderId="19" xfId="4" quotePrefix="1" applyNumberFormat="1" applyFont="1" applyFill="1" applyBorder="1" applyAlignment="1">
      <alignment horizontal="center" wrapText="1"/>
    </xf>
    <xf numFmtId="42" fontId="81" fillId="2" borderId="19" xfId="3" applyNumberFormat="1" applyFont="1" applyFill="1" applyBorder="1" applyAlignment="1">
      <alignment wrapText="1"/>
    </xf>
    <xf numFmtId="42" fontId="50" fillId="2" borderId="4" xfId="3" applyNumberFormat="1" applyFont="1" applyFill="1" applyBorder="1" applyAlignment="1">
      <alignment horizontal="right" wrapText="1"/>
    </xf>
    <xf numFmtId="0" fontId="81" fillId="3" borderId="4" xfId="4" quotePrefix="1" applyFont="1" applyFill="1" applyBorder="1" applyAlignment="1">
      <alignment horizontal="center" wrapText="1"/>
    </xf>
    <xf numFmtId="0" fontId="83" fillId="3" borderId="19" xfId="4" quotePrefix="1" applyFont="1" applyFill="1" applyBorder="1" applyAlignment="1">
      <alignment horizontal="left" wrapText="1"/>
    </xf>
    <xf numFmtId="0" fontId="83" fillId="3" borderId="19" xfId="4" quotePrefix="1" applyFont="1" applyFill="1" applyBorder="1" applyAlignment="1">
      <alignment horizontal="center" wrapText="1"/>
    </xf>
    <xf numFmtId="0" fontId="83" fillId="3" borderId="4" xfId="4" applyFont="1" applyFill="1" applyBorder="1" applyAlignment="1">
      <alignment wrapText="1"/>
    </xf>
    <xf numFmtId="167" fontId="83" fillId="3" borderId="19" xfId="4" applyNumberFormat="1" applyFont="1" applyFill="1" applyBorder="1" applyAlignment="1">
      <alignment horizontal="center" wrapText="1"/>
    </xf>
    <xf numFmtId="0" fontId="83" fillId="3" borderId="19" xfId="4" applyFont="1" applyFill="1" applyBorder="1" applyAlignment="1">
      <alignment horizontal="center" wrapText="1"/>
    </xf>
    <xf numFmtId="168" fontId="83" fillId="3" borderId="19" xfId="4" applyNumberFormat="1" applyFont="1" applyFill="1" applyBorder="1" applyAlignment="1">
      <alignment horizontal="center" wrapText="1"/>
    </xf>
    <xf numFmtId="42" fontId="83" fillId="3" borderId="19" xfId="3" applyNumberFormat="1" applyFont="1" applyFill="1" applyBorder="1" applyAlignment="1">
      <alignment wrapText="1"/>
    </xf>
    <xf numFmtId="42" fontId="84" fillId="3" borderId="19" xfId="3" applyNumberFormat="1" applyFont="1" applyFill="1" applyBorder="1" applyAlignment="1">
      <alignment wrapText="1"/>
    </xf>
    <xf numFmtId="0" fontId="83" fillId="3" borderId="4" xfId="4" applyFont="1" applyFill="1" applyBorder="1" applyAlignment="1">
      <alignment horizontal="center" wrapText="1"/>
    </xf>
    <xf numFmtId="17" fontId="83" fillId="3" borderId="19" xfId="4" applyNumberFormat="1" applyFont="1" applyFill="1" applyBorder="1" applyAlignment="1">
      <alignment horizontal="center" wrapText="1"/>
    </xf>
    <xf numFmtId="0" fontId="85" fillId="3" borderId="19" xfId="4" quotePrefix="1" applyFont="1" applyFill="1" applyBorder="1" applyAlignment="1">
      <alignment horizontal="left" wrapText="1"/>
    </xf>
    <xf numFmtId="0" fontId="85" fillId="3" borderId="19" xfId="4" quotePrefix="1" applyFont="1" applyFill="1" applyBorder="1" applyAlignment="1">
      <alignment horizontal="center" wrapText="1"/>
    </xf>
    <xf numFmtId="0" fontId="85" fillId="3" borderId="4" xfId="4" applyFont="1" applyFill="1" applyBorder="1" applyAlignment="1">
      <alignment wrapText="1"/>
    </xf>
    <xf numFmtId="167" fontId="85" fillId="3" borderId="19" xfId="4" applyNumberFormat="1" applyFont="1" applyFill="1" applyBorder="1" applyAlignment="1">
      <alignment horizontal="center" wrapText="1"/>
    </xf>
    <xf numFmtId="0" fontId="85" fillId="3" borderId="19" xfId="4" applyFont="1" applyFill="1" applyBorder="1" applyAlignment="1">
      <alignment horizontal="center" wrapText="1"/>
    </xf>
    <xf numFmtId="168" fontId="85" fillId="3" borderId="19" xfId="4" applyNumberFormat="1" applyFont="1" applyFill="1" applyBorder="1" applyAlignment="1">
      <alignment horizontal="center" wrapText="1"/>
    </xf>
    <xf numFmtId="42" fontId="85" fillId="3" borderId="19" xfId="3" applyNumberFormat="1" applyFont="1" applyFill="1" applyBorder="1" applyAlignment="1">
      <alignment wrapText="1"/>
    </xf>
    <xf numFmtId="42" fontId="86" fillId="3" borderId="19" xfId="3" applyNumberFormat="1" applyFont="1" applyFill="1" applyBorder="1" applyAlignment="1">
      <alignment wrapText="1"/>
    </xf>
    <xf numFmtId="0" fontId="85" fillId="3" borderId="4" xfId="4" applyFont="1" applyFill="1" applyBorder="1" applyAlignment="1">
      <alignment horizontal="center" wrapText="1"/>
    </xf>
    <xf numFmtId="0" fontId="87" fillId="3" borderId="19" xfId="4" quotePrefix="1" applyFont="1" applyFill="1" applyBorder="1" applyAlignment="1">
      <alignment horizontal="left" wrapText="1"/>
    </xf>
    <xf numFmtId="0" fontId="87" fillId="3" borderId="19" xfId="4" quotePrefix="1" applyFont="1" applyFill="1" applyBorder="1" applyAlignment="1">
      <alignment horizontal="center" wrapText="1"/>
    </xf>
    <xf numFmtId="0" fontId="87" fillId="3" borderId="4" xfId="4" applyFont="1" applyFill="1" applyBorder="1" applyAlignment="1">
      <alignment wrapText="1"/>
    </xf>
    <xf numFmtId="167" fontId="87" fillId="3" borderId="19" xfId="4" applyNumberFormat="1" applyFont="1" applyFill="1" applyBorder="1" applyAlignment="1">
      <alignment horizontal="center" wrapText="1"/>
    </xf>
    <xf numFmtId="0" fontId="87" fillId="3" borderId="19" xfId="4" applyFont="1" applyFill="1" applyBorder="1" applyAlignment="1">
      <alignment horizontal="center" wrapText="1"/>
    </xf>
    <xf numFmtId="168" fontId="87" fillId="3" borderId="19" xfId="4" applyNumberFormat="1" applyFont="1" applyFill="1" applyBorder="1" applyAlignment="1">
      <alignment horizontal="center" wrapText="1"/>
    </xf>
    <xf numFmtId="42" fontId="87" fillId="3" borderId="19" xfId="3" applyNumberFormat="1" applyFont="1" applyFill="1" applyBorder="1" applyAlignment="1">
      <alignment wrapText="1"/>
    </xf>
    <xf numFmtId="0" fontId="87" fillId="3" borderId="4" xfId="4" quotePrefix="1" applyFont="1" applyFill="1" applyBorder="1" applyAlignment="1">
      <alignment horizontal="left" wrapText="1"/>
    </xf>
    <xf numFmtId="167" fontId="87" fillId="3" borderId="19" xfId="4" quotePrefix="1" applyNumberFormat="1" applyFont="1" applyFill="1" applyBorder="1" applyAlignment="1">
      <alignment horizontal="center" wrapText="1"/>
    </xf>
    <xf numFmtId="168" fontId="87" fillId="3" borderId="19" xfId="4" quotePrefix="1" applyNumberFormat="1" applyFont="1" applyFill="1" applyBorder="1" applyAlignment="1">
      <alignment horizontal="center" wrapText="1"/>
    </xf>
    <xf numFmtId="0" fontId="70" fillId="2" borderId="19" xfId="4" quotePrefix="1" applyFont="1" applyFill="1" applyBorder="1" applyAlignment="1">
      <alignment horizontal="left" wrapText="1"/>
    </xf>
    <xf numFmtId="0" fontId="70" fillId="2" borderId="19" xfId="4" quotePrefix="1" applyFont="1" applyFill="1" applyBorder="1" applyAlignment="1">
      <alignment horizontal="center" wrapText="1"/>
    </xf>
    <xf numFmtId="0" fontId="70" fillId="2" borderId="4" xfId="4" applyFont="1" applyFill="1" applyBorder="1" applyAlignment="1">
      <alignment wrapText="1"/>
    </xf>
    <xf numFmtId="167" fontId="70" fillId="2" borderId="19" xfId="4" applyNumberFormat="1" applyFont="1" applyFill="1" applyBorder="1" applyAlignment="1">
      <alignment horizontal="center" wrapText="1"/>
    </xf>
    <xf numFmtId="0" fontId="70" fillId="2" borderId="19" xfId="4" applyFont="1" applyFill="1" applyBorder="1" applyAlignment="1">
      <alignment horizontal="center" wrapText="1"/>
    </xf>
    <xf numFmtId="168" fontId="70" fillId="2" borderId="19" xfId="4" applyNumberFormat="1" applyFont="1" applyFill="1" applyBorder="1" applyAlignment="1">
      <alignment horizontal="center" wrapText="1"/>
    </xf>
    <xf numFmtId="42" fontId="70" fillId="2" borderId="19" xfId="3" applyNumberFormat="1" applyFont="1" applyFill="1" applyBorder="1" applyAlignment="1">
      <alignment wrapText="1"/>
    </xf>
    <xf numFmtId="42" fontId="50" fillId="3" borderId="19" xfId="3" applyNumberFormat="1" applyFont="1" applyFill="1" applyBorder="1" applyAlignment="1">
      <alignment wrapText="1"/>
    </xf>
    <xf numFmtId="0" fontId="70" fillId="3" borderId="19" xfId="4" quotePrefix="1" applyFont="1" applyFill="1" applyBorder="1" applyAlignment="1">
      <alignment horizontal="left" wrapText="1"/>
    </xf>
    <xf numFmtId="0" fontId="70" fillId="3" borderId="19" xfId="4" quotePrefix="1" applyFont="1" applyFill="1" applyBorder="1" applyAlignment="1">
      <alignment horizontal="center" wrapText="1"/>
    </xf>
    <xf numFmtId="0" fontId="70" fillId="3" borderId="4" xfId="4" applyFont="1" applyFill="1" applyBorder="1" applyAlignment="1">
      <alignment wrapText="1"/>
    </xf>
    <xf numFmtId="167" fontId="70" fillId="3" borderId="19" xfId="4" applyNumberFormat="1" applyFont="1" applyFill="1" applyBorder="1" applyAlignment="1">
      <alignment horizontal="center" wrapText="1"/>
    </xf>
    <xf numFmtId="0" fontId="70" fillId="3" borderId="19" xfId="4" applyFont="1" applyFill="1" applyBorder="1" applyAlignment="1">
      <alignment horizontal="center" wrapText="1"/>
    </xf>
    <xf numFmtId="168" fontId="70" fillId="3" borderId="19" xfId="4" applyNumberFormat="1" applyFont="1" applyFill="1" applyBorder="1" applyAlignment="1">
      <alignment horizontal="center" wrapText="1"/>
    </xf>
    <xf numFmtId="0" fontId="88" fillId="3" borderId="19" xfId="4" quotePrefix="1" applyFont="1" applyFill="1" applyBorder="1" applyAlignment="1">
      <alignment horizontal="left" wrapText="1"/>
    </xf>
    <xf numFmtId="0" fontId="88" fillId="3" borderId="19" xfId="4" quotePrefix="1" applyFont="1" applyFill="1" applyBorder="1" applyAlignment="1">
      <alignment horizontal="center" wrapText="1"/>
    </xf>
    <xf numFmtId="0" fontId="88" fillId="3" borderId="4" xfId="4" applyFont="1" applyFill="1" applyBorder="1" applyAlignment="1">
      <alignment wrapText="1"/>
    </xf>
    <xf numFmtId="167" fontId="88" fillId="3" borderId="19" xfId="4" applyNumberFormat="1" applyFont="1" applyFill="1" applyBorder="1" applyAlignment="1">
      <alignment horizontal="center" wrapText="1"/>
    </xf>
    <xf numFmtId="0" fontId="88" fillId="3" borderId="19" xfId="4" applyFont="1" applyFill="1" applyBorder="1" applyAlignment="1">
      <alignment horizontal="center" wrapText="1"/>
    </xf>
    <xf numFmtId="168" fontId="88" fillId="3" borderId="19" xfId="4" applyNumberFormat="1" applyFont="1" applyFill="1" applyBorder="1" applyAlignment="1">
      <alignment horizontal="center" wrapText="1"/>
    </xf>
    <xf numFmtId="42" fontId="88" fillId="3" borderId="19" xfId="3" applyNumberFormat="1" applyFont="1" applyFill="1" applyBorder="1" applyAlignment="1">
      <alignment wrapText="1"/>
    </xf>
    <xf numFmtId="0" fontId="88" fillId="3" borderId="4" xfId="4" applyFont="1" applyFill="1" applyBorder="1" applyAlignment="1">
      <alignment horizontal="center" wrapText="1"/>
    </xf>
    <xf numFmtId="167" fontId="88" fillId="3" borderId="4" xfId="4" applyNumberFormat="1" applyFont="1" applyFill="1" applyBorder="1" applyAlignment="1">
      <alignment horizontal="center" wrapText="1"/>
    </xf>
    <xf numFmtId="168" fontId="88" fillId="3" borderId="4" xfId="4" applyNumberFormat="1" applyFont="1" applyFill="1" applyBorder="1" applyAlignment="1">
      <alignment horizontal="center" wrapText="1"/>
    </xf>
    <xf numFmtId="42" fontId="89" fillId="3" borderId="4" xfId="3" applyNumberFormat="1" applyFont="1" applyFill="1" applyBorder="1" applyAlignment="1">
      <alignment wrapText="1"/>
    </xf>
    <xf numFmtId="42" fontId="90" fillId="3" borderId="19" xfId="3" applyNumberFormat="1" applyFont="1" applyFill="1" applyBorder="1" applyAlignment="1">
      <alignment wrapText="1"/>
    </xf>
    <xf numFmtId="0" fontId="91" fillId="3" borderId="19" xfId="4" quotePrefix="1" applyFont="1" applyFill="1" applyBorder="1" applyAlignment="1">
      <alignment horizontal="left" wrapText="1"/>
    </xf>
    <xf numFmtId="0" fontId="91" fillId="3" borderId="19" xfId="4" quotePrefix="1" applyFont="1" applyFill="1" applyBorder="1" applyAlignment="1">
      <alignment horizontal="center" wrapText="1"/>
    </xf>
    <xf numFmtId="0" fontId="91" fillId="3" borderId="4" xfId="4" quotePrefix="1" applyFont="1" applyFill="1" applyBorder="1" applyAlignment="1">
      <alignment horizontal="left" wrapText="1"/>
    </xf>
    <xf numFmtId="167" fontId="91" fillId="3" borderId="19" xfId="4" quotePrefix="1" applyNumberFormat="1" applyFont="1" applyFill="1" applyBorder="1" applyAlignment="1">
      <alignment horizontal="center" wrapText="1"/>
    </xf>
    <xf numFmtId="168" fontId="91" fillId="3" borderId="19" xfId="4" quotePrefix="1" applyNumberFormat="1" applyFont="1" applyFill="1" applyBorder="1" applyAlignment="1">
      <alignment horizontal="center" wrapText="1"/>
    </xf>
    <xf numFmtId="42" fontId="91" fillId="3" borderId="19" xfId="3" applyNumberFormat="1" applyFont="1" applyFill="1" applyBorder="1" applyAlignment="1">
      <alignment wrapText="1"/>
    </xf>
    <xf numFmtId="0" fontId="91" fillId="3" borderId="4" xfId="4" applyFont="1" applyFill="1" applyBorder="1" applyAlignment="1">
      <alignment wrapText="1"/>
    </xf>
    <xf numFmtId="167" fontId="91" fillId="3" borderId="19" xfId="4" applyNumberFormat="1" applyFont="1" applyFill="1" applyBorder="1" applyAlignment="1">
      <alignment horizontal="center" wrapText="1"/>
    </xf>
    <xf numFmtId="0" fontId="91" fillId="3" borderId="19" xfId="4" applyFont="1" applyFill="1" applyBorder="1" applyAlignment="1">
      <alignment horizontal="center" wrapText="1"/>
    </xf>
    <xf numFmtId="168" fontId="91" fillId="3" borderId="19" xfId="4" applyNumberFormat="1" applyFont="1" applyFill="1" applyBorder="1" applyAlignment="1">
      <alignment horizontal="center" wrapText="1"/>
    </xf>
    <xf numFmtId="42" fontId="92" fillId="3" borderId="19" xfId="3" applyNumberFormat="1" applyFont="1" applyFill="1" applyBorder="1" applyAlignment="1">
      <alignment wrapText="1"/>
    </xf>
    <xf numFmtId="0" fontId="93" fillId="3" borderId="19" xfId="4" quotePrefix="1" applyFont="1" applyFill="1" applyBorder="1" applyAlignment="1">
      <alignment horizontal="left" wrapText="1"/>
    </xf>
    <xf numFmtId="0" fontId="93" fillId="3" borderId="19" xfId="4" quotePrefix="1" applyFont="1" applyFill="1" applyBorder="1" applyAlignment="1">
      <alignment horizontal="center" wrapText="1"/>
    </xf>
    <xf numFmtId="0" fontId="93" fillId="3" borderId="4" xfId="4" applyFont="1" applyFill="1" applyBorder="1" applyAlignment="1">
      <alignment wrapText="1"/>
    </xf>
    <xf numFmtId="167" fontId="93" fillId="3" borderId="19" xfId="4" applyNumberFormat="1" applyFont="1" applyFill="1" applyBorder="1" applyAlignment="1">
      <alignment horizontal="center" wrapText="1"/>
    </xf>
    <xf numFmtId="0" fontId="93" fillId="3" borderId="19" xfId="4" applyFont="1" applyFill="1" applyBorder="1" applyAlignment="1">
      <alignment horizontal="center" wrapText="1"/>
    </xf>
    <xf numFmtId="168" fontId="93" fillId="3" borderId="19" xfId="4" applyNumberFormat="1" applyFont="1" applyFill="1" applyBorder="1" applyAlignment="1">
      <alignment horizontal="center" wrapText="1"/>
    </xf>
    <xf numFmtId="42" fontId="93" fillId="3" borderId="19" xfId="3" applyNumberFormat="1" applyFont="1" applyFill="1" applyBorder="1" applyAlignment="1">
      <alignment wrapText="1"/>
    </xf>
    <xf numFmtId="0" fontId="94" fillId="2" borderId="19" xfId="4" quotePrefix="1" applyFont="1" applyFill="1" applyBorder="1" applyAlignment="1">
      <alignment horizontal="left" wrapText="1"/>
    </xf>
    <xf numFmtId="0" fontId="94" fillId="2" borderId="19" xfId="4" quotePrefix="1" applyFont="1" applyFill="1" applyBorder="1" applyAlignment="1">
      <alignment horizontal="center" wrapText="1"/>
    </xf>
    <xf numFmtId="0" fontId="94" fillId="2" borderId="4" xfId="4" applyFont="1" applyFill="1" applyBorder="1" applyAlignment="1">
      <alignment wrapText="1"/>
    </xf>
    <xf numFmtId="167" fontId="94" fillId="2" borderId="19" xfId="4" applyNumberFormat="1" applyFont="1" applyFill="1" applyBorder="1" applyAlignment="1">
      <alignment horizontal="center" wrapText="1"/>
    </xf>
    <xf numFmtId="0" fontId="94" fillId="2" borderId="19" xfId="4" applyFont="1" applyFill="1" applyBorder="1" applyAlignment="1">
      <alignment horizontal="center" wrapText="1"/>
    </xf>
    <xf numFmtId="168" fontId="94" fillId="2" borderId="19" xfId="4" applyNumberFormat="1" applyFont="1" applyFill="1" applyBorder="1" applyAlignment="1">
      <alignment horizontal="center" wrapText="1"/>
    </xf>
    <xf numFmtId="42" fontId="94" fillId="2" borderId="19" xfId="3" applyNumberFormat="1" applyFont="1" applyFill="1" applyBorder="1" applyAlignment="1">
      <alignment wrapText="1"/>
    </xf>
    <xf numFmtId="0" fontId="94" fillId="3" borderId="4" xfId="4" applyFont="1" applyFill="1" applyBorder="1" applyAlignment="1">
      <alignment wrapText="1"/>
    </xf>
    <xf numFmtId="0" fontId="96" fillId="3" borderId="4" xfId="4" quotePrefix="1" applyFont="1" applyFill="1" applyBorder="1" applyAlignment="1">
      <alignment horizontal="left" wrapText="1"/>
    </xf>
    <xf numFmtId="0" fontId="96" fillId="3" borderId="4" xfId="4" quotePrefix="1" applyFont="1" applyFill="1" applyBorder="1" applyAlignment="1">
      <alignment horizontal="center" wrapText="1"/>
    </xf>
    <xf numFmtId="0" fontId="96" fillId="3" borderId="4" xfId="4" applyFont="1" applyFill="1" applyBorder="1" applyAlignment="1">
      <alignment wrapText="1"/>
    </xf>
    <xf numFmtId="167" fontId="96" fillId="3" borderId="4" xfId="4" applyNumberFormat="1" applyFont="1" applyFill="1" applyBorder="1" applyAlignment="1">
      <alignment horizontal="center" wrapText="1"/>
    </xf>
    <xf numFmtId="0" fontId="96" fillId="3" borderId="4" xfId="4" applyFont="1" applyFill="1" applyBorder="1" applyAlignment="1">
      <alignment horizontal="center" wrapText="1"/>
    </xf>
    <xf numFmtId="168" fontId="96" fillId="3" borderId="4" xfId="4" applyNumberFormat="1" applyFont="1" applyFill="1" applyBorder="1" applyAlignment="1">
      <alignment horizontal="center" wrapText="1"/>
    </xf>
    <xf numFmtId="42" fontId="96" fillId="3" borderId="4" xfId="3" applyNumberFormat="1" applyFont="1" applyFill="1" applyBorder="1" applyAlignment="1">
      <alignment wrapText="1"/>
    </xf>
    <xf numFmtId="0" fontId="96" fillId="3" borderId="19" xfId="4" quotePrefix="1" applyFont="1" applyFill="1" applyBorder="1" applyAlignment="1">
      <alignment horizontal="center" wrapText="1"/>
    </xf>
    <xf numFmtId="0" fontId="96" fillId="3" borderId="19" xfId="4" quotePrefix="1" applyFont="1" applyFill="1" applyBorder="1" applyAlignment="1">
      <alignment horizontal="left" wrapText="1"/>
    </xf>
    <xf numFmtId="0" fontId="96" fillId="2" borderId="4" xfId="4" applyFont="1" applyFill="1" applyBorder="1" applyAlignment="1">
      <alignment wrapText="1"/>
    </xf>
    <xf numFmtId="167" fontId="96" fillId="2" borderId="4" xfId="4" applyNumberFormat="1" applyFont="1" applyFill="1" applyBorder="1" applyAlignment="1">
      <alignment horizontal="center" wrapText="1"/>
    </xf>
    <xf numFmtId="0" fontId="96" fillId="2" borderId="4" xfId="4" applyFont="1" applyFill="1" applyBorder="1" applyAlignment="1">
      <alignment horizontal="center" wrapText="1"/>
    </xf>
    <xf numFmtId="168" fontId="96" fillId="2" borderId="4" xfId="4" applyNumberFormat="1" applyFont="1" applyFill="1" applyBorder="1" applyAlignment="1">
      <alignment horizontal="center" wrapText="1"/>
    </xf>
    <xf numFmtId="42" fontId="96" fillId="2" borderId="4" xfId="3" applyNumberFormat="1" applyFont="1" applyFill="1" applyBorder="1" applyAlignment="1">
      <alignment wrapText="1"/>
    </xf>
    <xf numFmtId="42" fontId="97" fillId="3" borderId="4" xfId="3" applyNumberFormat="1" applyFont="1" applyFill="1" applyBorder="1" applyAlignment="1">
      <alignment wrapText="1"/>
    </xf>
    <xf numFmtId="0" fontId="98" fillId="3" borderId="4" xfId="4" quotePrefix="1" applyFont="1" applyFill="1" applyBorder="1" applyAlignment="1">
      <alignment horizontal="left" wrapText="1"/>
    </xf>
    <xf numFmtId="0" fontId="98" fillId="3" borderId="19" xfId="4" quotePrefix="1" applyFont="1" applyFill="1" applyBorder="1" applyAlignment="1">
      <alignment horizontal="center" wrapText="1"/>
    </xf>
    <xf numFmtId="0" fontId="98" fillId="3" borderId="19" xfId="4" quotePrefix="1" applyFont="1" applyFill="1" applyBorder="1" applyAlignment="1">
      <alignment horizontal="left" wrapText="1"/>
    </xf>
    <xf numFmtId="0" fontId="98" fillId="3" borderId="4" xfId="4" applyFont="1" applyFill="1" applyBorder="1" applyAlignment="1">
      <alignment wrapText="1"/>
    </xf>
    <xf numFmtId="167" fontId="98" fillId="3" borderId="4" xfId="4" applyNumberFormat="1" applyFont="1" applyFill="1" applyBorder="1" applyAlignment="1">
      <alignment horizontal="center" wrapText="1"/>
    </xf>
    <xf numFmtId="0" fontId="98" fillId="3" borderId="4" xfId="4" applyFont="1" applyFill="1" applyBorder="1" applyAlignment="1">
      <alignment horizontal="center" wrapText="1"/>
    </xf>
    <xf numFmtId="168" fontId="98" fillId="3" borderId="4" xfId="4" applyNumberFormat="1" applyFont="1" applyFill="1" applyBorder="1" applyAlignment="1">
      <alignment horizontal="center" wrapText="1"/>
    </xf>
    <xf numFmtId="42" fontId="98" fillId="3" borderId="4" xfId="3" applyNumberFormat="1" applyFont="1" applyFill="1" applyBorder="1" applyAlignment="1">
      <alignment wrapText="1"/>
    </xf>
    <xf numFmtId="0" fontId="98" fillId="3" borderId="4" xfId="4" quotePrefix="1" applyFont="1" applyFill="1" applyBorder="1" applyAlignment="1">
      <alignment horizontal="center" wrapText="1"/>
    </xf>
    <xf numFmtId="42" fontId="99" fillId="3" borderId="4" xfId="3" applyNumberFormat="1" applyFont="1" applyFill="1" applyBorder="1" applyAlignment="1">
      <alignment wrapText="1"/>
    </xf>
    <xf numFmtId="167" fontId="98" fillId="3" borderId="19" xfId="4" applyNumberFormat="1" applyFont="1" applyFill="1" applyBorder="1" applyAlignment="1">
      <alignment horizontal="center" wrapText="1"/>
    </xf>
    <xf numFmtId="0" fontId="98" fillId="3" borderId="19" xfId="4" applyFont="1" applyFill="1" applyBorder="1" applyAlignment="1">
      <alignment horizontal="center" wrapText="1"/>
    </xf>
    <xf numFmtId="168" fontId="98" fillId="3" borderId="19" xfId="4" applyNumberFormat="1" applyFont="1" applyFill="1" applyBorder="1" applyAlignment="1">
      <alignment horizontal="center" wrapText="1"/>
    </xf>
    <xf numFmtId="42" fontId="100" fillId="3" borderId="4" xfId="3" applyNumberFormat="1" applyFont="1" applyFill="1" applyBorder="1" applyAlignment="1">
      <alignment wrapText="1"/>
    </xf>
    <xf numFmtId="0" fontId="101" fillId="3" borderId="4" xfId="4" quotePrefix="1" applyFont="1" applyFill="1" applyBorder="1" applyAlignment="1">
      <alignment horizontal="left" wrapText="1"/>
    </xf>
    <xf numFmtId="0" fontId="101" fillId="3" borderId="19" xfId="4" quotePrefix="1" applyFont="1" applyFill="1" applyBorder="1" applyAlignment="1">
      <alignment horizontal="center" wrapText="1"/>
    </xf>
    <xf numFmtId="0" fontId="101" fillId="3" borderId="19" xfId="4" quotePrefix="1" applyFont="1" applyFill="1" applyBorder="1" applyAlignment="1">
      <alignment horizontal="left" wrapText="1"/>
    </xf>
    <xf numFmtId="167" fontId="101" fillId="3" borderId="4" xfId="4" quotePrefix="1" applyNumberFormat="1" applyFont="1" applyFill="1" applyBorder="1" applyAlignment="1">
      <alignment horizontal="center" wrapText="1"/>
    </xf>
    <xf numFmtId="0" fontId="101" fillId="3" borderId="4" xfId="4" quotePrefix="1" applyFont="1" applyFill="1" applyBorder="1" applyAlignment="1">
      <alignment horizontal="center" wrapText="1"/>
    </xf>
    <xf numFmtId="168" fontId="101" fillId="3" borderId="4" xfId="4" quotePrefix="1" applyNumberFormat="1" applyFont="1" applyFill="1" applyBorder="1" applyAlignment="1">
      <alignment horizontal="center" wrapText="1"/>
    </xf>
    <xf numFmtId="42" fontId="101" fillId="3" borderId="4" xfId="3" applyNumberFormat="1" applyFont="1" applyFill="1" applyBorder="1" applyAlignment="1">
      <alignment wrapText="1"/>
    </xf>
    <xf numFmtId="0" fontId="101" fillId="3" borderId="4" xfId="4" applyFont="1" applyFill="1" applyBorder="1" applyAlignment="1">
      <alignment wrapText="1"/>
    </xf>
    <xf numFmtId="167" fontId="101" fillId="3" borderId="4" xfId="4" applyNumberFormat="1" applyFont="1" applyFill="1" applyBorder="1" applyAlignment="1">
      <alignment horizontal="center" wrapText="1"/>
    </xf>
    <xf numFmtId="0" fontId="101" fillId="3" borderId="4" xfId="4" applyFont="1" applyFill="1" applyBorder="1" applyAlignment="1">
      <alignment horizontal="center" wrapText="1"/>
    </xf>
    <xf numFmtId="168" fontId="101" fillId="3" borderId="4" xfId="4" applyNumberFormat="1" applyFont="1" applyFill="1" applyBorder="1" applyAlignment="1">
      <alignment horizontal="center" wrapText="1"/>
    </xf>
    <xf numFmtId="42" fontId="102" fillId="3" borderId="4" xfId="3" applyNumberFormat="1" applyFont="1" applyFill="1" applyBorder="1" applyAlignment="1">
      <alignment wrapText="1"/>
    </xf>
    <xf numFmtId="0" fontId="89" fillId="3" borderId="4" xfId="4" applyFont="1" applyFill="1" applyBorder="1" applyAlignment="1">
      <alignment wrapText="1"/>
    </xf>
    <xf numFmtId="167" fontId="89" fillId="3" borderId="4" xfId="4" applyNumberFormat="1" applyFont="1" applyFill="1" applyBorder="1" applyAlignment="1">
      <alignment horizontal="center" wrapText="1"/>
    </xf>
    <xf numFmtId="0" fontId="89" fillId="3" borderId="4" xfId="4" applyFont="1" applyFill="1" applyBorder="1" applyAlignment="1">
      <alignment horizontal="center" wrapText="1"/>
    </xf>
    <xf numFmtId="168" fontId="89" fillId="3" borderId="4" xfId="4" applyNumberFormat="1" applyFont="1" applyFill="1" applyBorder="1" applyAlignment="1">
      <alignment horizontal="center" wrapText="1"/>
    </xf>
    <xf numFmtId="0" fontId="89" fillId="2" borderId="19" xfId="4" quotePrefix="1" applyFont="1" applyFill="1" applyBorder="1" applyAlignment="1">
      <alignment horizontal="center" wrapText="1"/>
    </xf>
    <xf numFmtId="0" fontId="89" fillId="2" borderId="19" xfId="4" quotePrefix="1" applyFont="1" applyFill="1" applyBorder="1" applyAlignment="1">
      <alignment horizontal="left" wrapText="1"/>
    </xf>
    <xf numFmtId="0" fontId="89" fillId="2" borderId="4" xfId="4" applyFont="1" applyFill="1" applyBorder="1" applyAlignment="1">
      <alignment wrapText="1"/>
    </xf>
    <xf numFmtId="167" fontId="89" fillId="2" borderId="4" xfId="4" applyNumberFormat="1" applyFont="1" applyFill="1" applyBorder="1" applyAlignment="1">
      <alignment horizontal="center" wrapText="1"/>
    </xf>
    <xf numFmtId="0" fontId="89" fillId="2" borderId="4" xfId="4" applyFont="1" applyFill="1" applyBorder="1" applyAlignment="1">
      <alignment horizontal="center" wrapText="1"/>
    </xf>
    <xf numFmtId="168" fontId="89" fillId="2" borderId="4" xfId="4" applyNumberFormat="1" applyFont="1" applyFill="1" applyBorder="1" applyAlignment="1">
      <alignment horizontal="center" wrapText="1"/>
    </xf>
    <xf numFmtId="42" fontId="89" fillId="2" borderId="4" xfId="3" applyNumberFormat="1" applyFont="1" applyFill="1" applyBorder="1" applyAlignment="1">
      <alignment wrapText="1"/>
    </xf>
    <xf numFmtId="0" fontId="89" fillId="3" borderId="19" xfId="4" quotePrefix="1" applyFont="1" applyFill="1" applyBorder="1" applyAlignment="1">
      <alignment horizontal="center" wrapText="1"/>
    </xf>
    <xf numFmtId="0" fontId="89" fillId="3" borderId="19" xfId="4" quotePrefix="1" applyFont="1" applyFill="1" applyBorder="1" applyAlignment="1">
      <alignment horizontal="left" wrapText="1"/>
    </xf>
    <xf numFmtId="0" fontId="103" fillId="12" borderId="37" xfId="4" quotePrefix="1" applyFont="1" applyFill="1" applyBorder="1" applyAlignment="1">
      <alignment horizontal="center"/>
    </xf>
    <xf numFmtId="0" fontId="103" fillId="12" borderId="10" xfId="4" quotePrefix="1" applyFont="1" applyFill="1" applyBorder="1" applyAlignment="1">
      <alignment horizontal="center"/>
    </xf>
    <xf numFmtId="0" fontId="103" fillId="12" borderId="10" xfId="4" applyFont="1" applyFill="1" applyBorder="1" applyAlignment="1">
      <alignment horizontal="center"/>
    </xf>
    <xf numFmtId="167" fontId="103" fillId="12" borderId="10" xfId="4" applyNumberFormat="1" applyFont="1" applyFill="1" applyBorder="1" applyAlignment="1">
      <alignment horizontal="center" wrapText="1"/>
    </xf>
    <xf numFmtId="0" fontId="103" fillId="12" borderId="10" xfId="4" applyFont="1" applyFill="1" applyBorder="1" applyAlignment="1">
      <alignment horizontal="center" wrapText="1"/>
    </xf>
    <xf numFmtId="168" fontId="103" fillId="12" borderId="10" xfId="4" applyNumberFormat="1" applyFont="1" applyFill="1" applyBorder="1" applyAlignment="1">
      <alignment horizontal="center" wrapText="1"/>
    </xf>
    <xf numFmtId="42" fontId="70" fillId="2" borderId="10" xfId="3" quotePrefix="1" applyNumberFormat="1" applyFont="1" applyFill="1" applyBorder="1" applyAlignment="1">
      <alignment horizontal="center" wrapText="1"/>
    </xf>
    <xf numFmtId="42" fontId="104" fillId="2" borderId="48" xfId="3" applyNumberFormat="1" applyFont="1" applyFill="1" applyBorder="1" applyAlignment="1">
      <alignment horizontal="center" wrapText="1"/>
    </xf>
    <xf numFmtId="42" fontId="104" fillId="2" borderId="49" xfId="3" applyNumberFormat="1" applyFont="1" applyFill="1" applyBorder="1" applyAlignment="1">
      <alignment horizontal="center" wrapText="1"/>
    </xf>
    <xf numFmtId="0" fontId="50" fillId="0" borderId="0" xfId="0" applyFont="1"/>
    <xf numFmtId="0" fontId="79" fillId="3" borderId="38" xfId="4" quotePrefix="1" applyFont="1" applyFill="1" applyBorder="1" applyAlignment="1">
      <alignment horizontal="left" wrapText="1"/>
    </xf>
    <xf numFmtId="42" fontId="50" fillId="0" borderId="39" xfId="3" applyNumberFormat="1" applyFont="1" applyBorder="1" applyAlignment="1">
      <alignment horizontal="right" wrapText="1"/>
    </xf>
    <xf numFmtId="0" fontId="80" fillId="3" borderId="38" xfId="4" quotePrefix="1" applyFont="1" applyFill="1" applyBorder="1" applyAlignment="1">
      <alignment horizontal="left" wrapText="1"/>
    </xf>
    <xf numFmtId="0" fontId="81" fillId="3" borderId="38" xfId="4" quotePrefix="1" applyFont="1" applyFill="1" applyBorder="1" applyAlignment="1">
      <alignment horizontal="left" wrapText="1"/>
    </xf>
    <xf numFmtId="42" fontId="50" fillId="0" borderId="39" xfId="3" applyNumberFormat="1" applyFont="1" applyFill="1" applyBorder="1" applyAlignment="1">
      <alignment horizontal="right" wrapText="1"/>
    </xf>
    <xf numFmtId="0" fontId="81" fillId="0" borderId="38" xfId="4" quotePrefix="1" applyFont="1" applyFill="1" applyBorder="1" applyAlignment="1">
      <alignment horizontal="left" wrapText="1"/>
    </xf>
    <xf numFmtId="0" fontId="81" fillId="2" borderId="38" xfId="4" quotePrefix="1" applyFont="1" applyFill="1" applyBorder="1" applyAlignment="1">
      <alignment horizontal="left" wrapText="1"/>
    </xf>
    <xf numFmtId="42" fontId="50" fillId="2" borderId="39" xfId="3" applyNumberFormat="1" applyFont="1" applyFill="1" applyBorder="1" applyAlignment="1">
      <alignment horizontal="right" wrapText="1"/>
    </xf>
    <xf numFmtId="0" fontId="83" fillId="3" borderId="38" xfId="4" quotePrefix="1" applyFont="1" applyFill="1" applyBorder="1" applyAlignment="1">
      <alignment horizontal="left" wrapText="1"/>
    </xf>
    <xf numFmtId="0" fontId="85" fillId="3" borderId="38" xfId="4" quotePrefix="1" applyFont="1" applyFill="1" applyBorder="1" applyAlignment="1">
      <alignment horizontal="left" wrapText="1"/>
    </xf>
    <xf numFmtId="0" fontId="87" fillId="3" borderId="38" xfId="4" quotePrefix="1" applyFont="1" applyFill="1" applyBorder="1" applyAlignment="1">
      <alignment horizontal="left" wrapText="1"/>
    </xf>
    <xf numFmtId="0" fontId="70" fillId="3" borderId="38" xfId="4" quotePrefix="1" applyFont="1" applyFill="1" applyBorder="1" applyAlignment="1">
      <alignment horizontal="left" wrapText="1"/>
    </xf>
    <xf numFmtId="0" fontId="70" fillId="2" borderId="38" xfId="4" quotePrefix="1" applyFont="1" applyFill="1" applyBorder="1" applyAlignment="1">
      <alignment horizontal="left" wrapText="1"/>
    </xf>
    <xf numFmtId="0" fontId="88" fillId="3" borderId="38" xfId="4" quotePrefix="1" applyFont="1" applyFill="1" applyBorder="1" applyAlignment="1">
      <alignment horizontal="left" wrapText="1"/>
    </xf>
    <xf numFmtId="42" fontId="89" fillId="3" borderId="19" xfId="3" applyNumberFormat="1" applyFont="1" applyFill="1" applyBorder="1" applyAlignment="1">
      <alignment wrapText="1"/>
    </xf>
    <xf numFmtId="42" fontId="88" fillId="3" borderId="4" xfId="3" applyNumberFormat="1" applyFont="1" applyFill="1" applyBorder="1" applyAlignment="1">
      <alignment wrapText="1"/>
    </xf>
    <xf numFmtId="0" fontId="91" fillId="3" borderId="38" xfId="4" quotePrefix="1" applyFont="1" applyFill="1" applyBorder="1" applyAlignment="1">
      <alignment horizontal="left" wrapText="1"/>
    </xf>
    <xf numFmtId="0" fontId="93" fillId="3" borderId="38" xfId="4" quotePrefix="1" applyFont="1" applyFill="1" applyBorder="1" applyAlignment="1">
      <alignment horizontal="left" wrapText="1"/>
    </xf>
    <xf numFmtId="0" fontId="94" fillId="3" borderId="38" xfId="4" quotePrefix="1" applyFont="1" applyFill="1" applyBorder="1" applyAlignment="1">
      <alignment horizontal="left" wrapText="1"/>
    </xf>
    <xf numFmtId="0" fontId="94" fillId="3" borderId="19" xfId="4" quotePrefix="1" applyFont="1" applyFill="1" applyBorder="1" applyAlignment="1">
      <alignment horizontal="center" wrapText="1"/>
    </xf>
    <xf numFmtId="0" fontId="94" fillId="3" borderId="19" xfId="4" quotePrefix="1" applyFont="1" applyFill="1" applyBorder="1" applyAlignment="1">
      <alignment horizontal="left" wrapText="1"/>
    </xf>
    <xf numFmtId="167" fontId="94" fillId="3" borderId="19" xfId="4" applyNumberFormat="1" applyFont="1" applyFill="1" applyBorder="1" applyAlignment="1">
      <alignment horizontal="center" wrapText="1"/>
    </xf>
    <xf numFmtId="0" fontId="94" fillId="3" borderId="19" xfId="4" applyFont="1" applyFill="1" applyBorder="1" applyAlignment="1">
      <alignment horizontal="center" wrapText="1"/>
    </xf>
    <xf numFmtId="168" fontId="94" fillId="3" borderId="19" xfId="4" applyNumberFormat="1" applyFont="1" applyFill="1" applyBorder="1" applyAlignment="1">
      <alignment horizontal="center" wrapText="1"/>
    </xf>
    <xf numFmtId="42" fontId="95" fillId="3" borderId="19" xfId="3" applyNumberFormat="1" applyFont="1" applyFill="1" applyBorder="1" applyAlignment="1">
      <alignment wrapText="1"/>
    </xf>
    <xf numFmtId="0" fontId="94" fillId="2" borderId="38" xfId="4" quotePrefix="1" applyFont="1" applyFill="1" applyBorder="1" applyAlignment="1">
      <alignment horizontal="left" wrapText="1"/>
    </xf>
    <xf numFmtId="0" fontId="96" fillId="3" borderId="40" xfId="4" quotePrefix="1" applyFont="1" applyFill="1" applyBorder="1" applyAlignment="1">
      <alignment horizontal="left" wrapText="1"/>
    </xf>
    <xf numFmtId="0" fontId="50" fillId="0" borderId="0" xfId="0" applyFont="1" applyFill="1"/>
    <xf numFmtId="0" fontId="96" fillId="2" borderId="40" xfId="4" quotePrefix="1" applyFont="1" applyFill="1" applyBorder="1" applyAlignment="1">
      <alignment horizontal="left" wrapText="1"/>
    </xf>
    <xf numFmtId="0" fontId="96" fillId="2" borderId="19" xfId="4" quotePrefix="1" applyFont="1" applyFill="1" applyBorder="1" applyAlignment="1">
      <alignment horizontal="center" wrapText="1"/>
    </xf>
    <xf numFmtId="0" fontId="96" fillId="2" borderId="19" xfId="4" quotePrefix="1" applyFont="1" applyFill="1" applyBorder="1" applyAlignment="1">
      <alignment horizontal="left" wrapText="1"/>
    </xf>
    <xf numFmtId="0" fontId="98" fillId="3" borderId="40" xfId="4" quotePrefix="1" applyFont="1" applyFill="1" applyBorder="1" applyAlignment="1">
      <alignment horizontal="left" wrapText="1"/>
    </xf>
    <xf numFmtId="0" fontId="101" fillId="3" borderId="40" xfId="4" quotePrefix="1" applyFont="1" applyFill="1" applyBorder="1" applyAlignment="1">
      <alignment horizontal="left" wrapText="1"/>
    </xf>
    <xf numFmtId="0" fontId="89" fillId="3" borderId="40" xfId="4" quotePrefix="1" applyFont="1" applyFill="1" applyBorder="1" applyAlignment="1">
      <alignment horizontal="left" wrapText="1"/>
    </xf>
    <xf numFmtId="0" fontId="89" fillId="2" borderId="40" xfId="4" quotePrefix="1" applyFont="1" applyFill="1" applyBorder="1" applyAlignment="1">
      <alignment horizontal="left" wrapText="1"/>
    </xf>
    <xf numFmtId="0" fontId="89" fillId="3" borderId="42" xfId="4" quotePrefix="1" applyFont="1" applyFill="1" applyBorder="1" applyAlignment="1">
      <alignment horizontal="left" wrapText="1"/>
    </xf>
    <xf numFmtId="0" fontId="89" fillId="3" borderId="50" xfId="4" quotePrefix="1" applyFont="1" applyFill="1" applyBorder="1" applyAlignment="1">
      <alignment horizontal="center" wrapText="1"/>
    </xf>
    <xf numFmtId="0" fontId="89" fillId="3" borderId="50" xfId="4" quotePrefix="1" applyFont="1" applyFill="1" applyBorder="1" applyAlignment="1">
      <alignment horizontal="left" wrapText="1"/>
    </xf>
    <xf numFmtId="0" fontId="89" fillId="3" borderId="43" xfId="4" applyFont="1" applyFill="1" applyBorder="1" applyAlignment="1">
      <alignment wrapText="1"/>
    </xf>
    <xf numFmtId="167" fontId="89" fillId="3" borderId="43" xfId="4" applyNumberFormat="1" applyFont="1" applyFill="1" applyBorder="1" applyAlignment="1">
      <alignment horizontal="center" wrapText="1"/>
    </xf>
    <xf numFmtId="0" fontId="89" fillId="3" borderId="43" xfId="4" applyFont="1" applyFill="1" applyBorder="1" applyAlignment="1">
      <alignment horizontal="center" wrapText="1"/>
    </xf>
    <xf numFmtId="168" fontId="89" fillId="3" borderId="43" xfId="4" applyNumberFormat="1" applyFont="1" applyFill="1" applyBorder="1" applyAlignment="1">
      <alignment horizontal="center" wrapText="1"/>
    </xf>
    <xf numFmtId="42" fontId="100" fillId="3" borderId="43" xfId="3" applyNumberFormat="1" applyFont="1" applyFill="1" applyBorder="1" applyAlignment="1">
      <alignment wrapText="1"/>
    </xf>
    <xf numFmtId="42" fontId="50" fillId="0" borderId="43" xfId="3" applyNumberFormat="1" applyFont="1" applyBorder="1" applyAlignment="1">
      <alignment horizontal="right" wrapText="1"/>
    </xf>
    <xf numFmtId="42" fontId="50" fillId="0" borderId="51" xfId="3" applyNumberFormat="1" applyFont="1" applyBorder="1" applyAlignment="1">
      <alignment horizontal="right" wrapText="1"/>
    </xf>
    <xf numFmtId="0" fontId="50" fillId="0" borderId="0" xfId="0" applyFont="1" applyAlignment="1">
      <alignment horizontal="center"/>
    </xf>
    <xf numFmtId="0" fontId="105" fillId="0" borderId="0" xfId="0" applyFont="1" applyAlignment="1">
      <alignment horizontal="right"/>
    </xf>
    <xf numFmtId="167" fontId="105" fillId="0" borderId="0" xfId="0" applyNumberFormat="1" applyFont="1" applyAlignment="1">
      <alignment horizontal="center"/>
    </xf>
    <xf numFmtId="0" fontId="105" fillId="0" borderId="0" xfId="0" applyFont="1" applyAlignment="1">
      <alignment horizontal="center"/>
    </xf>
    <xf numFmtId="168" fontId="105" fillId="0" borderId="0" xfId="0" applyNumberFormat="1" applyFont="1" applyAlignment="1">
      <alignment horizontal="center"/>
    </xf>
    <xf numFmtId="42" fontId="41" fillId="0" borderId="19" xfId="3" applyNumberFormat="1" applyFont="1" applyBorder="1"/>
    <xf numFmtId="42" fontId="41" fillId="0" borderId="19" xfId="3" applyNumberFormat="1" applyFont="1" applyBorder="1" applyAlignment="1">
      <alignment horizontal="right"/>
    </xf>
    <xf numFmtId="167" fontId="50" fillId="0" borderId="0" xfId="0" applyNumberFormat="1" applyFont="1" applyAlignment="1">
      <alignment horizontal="center"/>
    </xf>
    <xf numFmtId="168" fontId="50" fillId="0" borderId="0" xfId="0" applyNumberFormat="1" applyFont="1" applyAlignment="1">
      <alignment horizontal="center"/>
    </xf>
    <xf numFmtId="42" fontId="50" fillId="0" borderId="0" xfId="3" applyNumberFormat="1" applyFont="1"/>
    <xf numFmtId="42" fontId="50" fillId="0" borderId="0" xfId="3" applyNumberFormat="1" applyFont="1" applyAlignment="1">
      <alignment horizontal="right"/>
    </xf>
    <xf numFmtId="165" fontId="0" fillId="0" borderId="4" xfId="0" applyNumberFormat="1" applyFont="1" applyBorder="1" applyAlignment="1">
      <alignment horizontal="right"/>
    </xf>
    <xf numFmtId="44" fontId="19" fillId="5" borderId="4" xfId="3" applyFont="1" applyFill="1" applyBorder="1" applyAlignment="1" applyProtection="1">
      <alignment horizontal="right"/>
      <protection locked="0"/>
    </xf>
    <xf numFmtId="0" fontId="106" fillId="0" borderId="4" xfId="0" applyFont="1" applyFill="1" applyBorder="1" applyAlignment="1">
      <alignment horizontal="center" wrapText="1"/>
    </xf>
    <xf numFmtId="0" fontId="21" fillId="0" borderId="7" xfId="0" applyFont="1" applyFill="1" applyBorder="1" applyAlignment="1">
      <alignment horizontal="right"/>
    </xf>
    <xf numFmtId="44" fontId="17" fillId="0" borderId="0" xfId="3" applyFont="1" applyAlignment="1">
      <alignment horizontal="right"/>
    </xf>
    <xf numFmtId="165" fontId="0" fillId="0" borderId="0" xfId="0" applyNumberFormat="1" applyFont="1" applyAlignment="1">
      <alignment horizontal="right"/>
    </xf>
    <xf numFmtId="0" fontId="15" fillId="0" borderId="19" xfId="0" applyFont="1" applyBorder="1" applyAlignment="1">
      <alignment horizontal="left"/>
    </xf>
    <xf numFmtId="15" fontId="0" fillId="0" borderId="19" xfId="0" applyNumberFormat="1" applyBorder="1" applyAlignment="1">
      <alignment horizontal="center"/>
    </xf>
    <xf numFmtId="0" fontId="0" fillId="0" borderId="19" xfId="0" applyBorder="1"/>
    <xf numFmtId="0" fontId="0" fillId="0" borderId="19" xfId="0" applyBorder="1" applyAlignment="1">
      <alignment horizontal="center"/>
    </xf>
    <xf numFmtId="0" fontId="15" fillId="0" borderId="19" xfId="0" applyFont="1" applyBorder="1" applyAlignment="1">
      <alignment horizontal="center"/>
    </xf>
    <xf numFmtId="0" fontId="109" fillId="0" borderId="19" xfId="0" applyFont="1" applyBorder="1" applyAlignment="1">
      <alignment horizontal="left"/>
    </xf>
    <xf numFmtId="15" fontId="0" fillId="0" borderId="4" xfId="0" applyNumberFormat="1" applyBorder="1" applyAlignment="1">
      <alignment horizontal="center"/>
    </xf>
    <xf numFmtId="0" fontId="0" fillId="0" borderId="4" xfId="0" applyBorder="1" applyAlignment="1">
      <alignment horizontal="center"/>
    </xf>
    <xf numFmtId="0" fontId="15" fillId="0" borderId="4" xfId="0" applyFont="1" applyBorder="1" applyAlignment="1">
      <alignment horizontal="center"/>
    </xf>
    <xf numFmtId="0" fontId="110" fillId="0" borderId="10" xfId="0" applyFont="1" applyBorder="1"/>
    <xf numFmtId="15" fontId="110" fillId="0" borderId="10" xfId="0" applyNumberFormat="1" applyFont="1" applyBorder="1" applyAlignment="1">
      <alignment horizontal="center"/>
    </xf>
    <xf numFmtId="0" fontId="110" fillId="0" borderId="10" xfId="0" applyFont="1" applyBorder="1" applyAlignment="1">
      <alignment horizontal="center"/>
    </xf>
    <xf numFmtId="0" fontId="0" fillId="0" borderId="19" xfId="0" applyBorder="1" applyAlignment="1">
      <alignment horizontal="left"/>
    </xf>
    <xf numFmtId="0" fontId="111" fillId="0" borderId="19" xfId="0" applyFont="1" applyBorder="1" applyAlignment="1">
      <alignment horizontal="left"/>
    </xf>
    <xf numFmtId="15" fontId="0" fillId="0" borderId="4" xfId="0" applyNumberFormat="1" applyFill="1" applyBorder="1" applyAlignment="1">
      <alignment horizontal="center"/>
    </xf>
    <xf numFmtId="0" fontId="111" fillId="0" borderId="4" xfId="0" quotePrefix="1" applyFont="1" applyBorder="1" applyAlignment="1">
      <alignment horizontal="left"/>
    </xf>
    <xf numFmtId="0" fontId="0" fillId="0" borderId="4" xfId="0" applyFill="1" applyBorder="1" applyAlignment="1">
      <alignment horizontal="center"/>
    </xf>
    <xf numFmtId="0" fontId="0" fillId="0" borderId="4" xfId="0" quotePrefix="1" applyBorder="1" applyAlignment="1">
      <alignment horizontal="left"/>
    </xf>
    <xf numFmtId="0" fontId="112" fillId="0" borderId="4" xfId="0" quotePrefix="1" applyFont="1" applyBorder="1" applyAlignment="1">
      <alignment horizontal="left"/>
    </xf>
    <xf numFmtId="0" fontId="111" fillId="0" borderId="4" xfId="0" applyFont="1" applyBorder="1" applyAlignment="1">
      <alignment horizontal="left"/>
    </xf>
    <xf numFmtId="0" fontId="15" fillId="0" borderId="4" xfId="0" applyFont="1" applyBorder="1"/>
    <xf numFmtId="0" fontId="113" fillId="0" borderId="4" xfId="0" applyFont="1" applyFill="1" applyBorder="1" applyAlignment="1">
      <alignment horizontal="left"/>
    </xf>
    <xf numFmtId="0" fontId="15" fillId="0" borderId="4" xfId="0" applyFont="1" applyFill="1" applyBorder="1" applyAlignment="1">
      <alignment horizontal="center"/>
    </xf>
    <xf numFmtId="169" fontId="0" fillId="0" borderId="4" xfId="0" applyNumberFormat="1" applyBorder="1" applyAlignment="1">
      <alignment horizontal="center"/>
    </xf>
    <xf numFmtId="0" fontId="111" fillId="0" borderId="4" xfId="0" applyFont="1" applyBorder="1"/>
    <xf numFmtId="0" fontId="110" fillId="0" borderId="10" xfId="0" applyFont="1" applyBorder="1" applyAlignment="1">
      <alignment wrapText="1"/>
    </xf>
    <xf numFmtId="0" fontId="69" fillId="0" borderId="4" xfId="0" applyFont="1" applyBorder="1" applyAlignment="1">
      <alignment wrapText="1"/>
    </xf>
    <xf numFmtId="0" fontId="0" fillId="0" borderId="7" xfId="0" applyFill="1" applyBorder="1" applyAlignment="1">
      <alignment horizontal="center"/>
    </xf>
    <xf numFmtId="0" fontId="0" fillId="0" borderId="4" xfId="0" applyBorder="1" applyAlignment="1">
      <alignment horizontal="center" vertical="center"/>
    </xf>
    <xf numFmtId="0" fontId="69" fillId="0" borderId="4" xfId="0" applyFont="1" applyBorder="1" applyAlignment="1">
      <alignment horizontal="left" vertical="center" wrapText="1"/>
    </xf>
    <xf numFmtId="169" fontId="0" fillId="0" borderId="7" xfId="0" applyNumberFormat="1" applyBorder="1" applyAlignment="1">
      <alignment horizontal="center"/>
    </xf>
    <xf numFmtId="0" fontId="114" fillId="0" borderId="4" xfId="0" applyFont="1" applyBorder="1" applyAlignment="1">
      <alignment wrapText="1"/>
    </xf>
    <xf numFmtId="0" fontId="0" fillId="0" borderId="7" xfId="0" applyBorder="1"/>
    <xf numFmtId="0" fontId="0" fillId="0" borderId="7" xfId="0" applyBorder="1" applyAlignment="1">
      <alignment horizontal="center"/>
    </xf>
    <xf numFmtId="0" fontId="15" fillId="0" borderId="7" xfId="0" applyFont="1" applyBorder="1" applyAlignment="1">
      <alignment horizontal="center"/>
    </xf>
    <xf numFmtId="0" fontId="31" fillId="0" borderId="4" xfId="0" applyFont="1" applyBorder="1" applyAlignment="1">
      <alignment wrapText="1"/>
    </xf>
    <xf numFmtId="0" fontId="31" fillId="0" borderId="0" xfId="0" applyFont="1" applyAlignment="1">
      <alignment wrapText="1"/>
    </xf>
    <xf numFmtId="0" fontId="0" fillId="0" borderId="43" xfId="0" applyBorder="1"/>
    <xf numFmtId="169" fontId="0" fillId="0" borderId="43" xfId="0" applyNumberFormat="1" applyBorder="1" applyAlignment="1">
      <alignment horizontal="center"/>
    </xf>
    <xf numFmtId="0" fontId="0" fillId="0" borderId="43" xfId="0" applyBorder="1" applyAlignment="1">
      <alignment wrapText="1"/>
    </xf>
    <xf numFmtId="0" fontId="0" fillId="0" borderId="43" xfId="0" applyBorder="1" applyAlignment="1">
      <alignment horizontal="center"/>
    </xf>
    <xf numFmtId="0" fontId="0" fillId="0" borderId="43" xfId="0" applyFill="1" applyBorder="1" applyAlignment="1">
      <alignment horizontal="center"/>
    </xf>
    <xf numFmtId="0" fontId="0" fillId="0" borderId="10" xfId="0" applyBorder="1"/>
    <xf numFmtId="15"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15" fillId="0" borderId="7" xfId="0" applyFont="1" applyBorder="1"/>
    <xf numFmtId="0" fontId="109" fillId="0" borderId="7" xfId="0" applyFont="1" applyBorder="1"/>
    <xf numFmtId="0" fontId="0" fillId="0" borderId="37" xfId="0" applyBorder="1"/>
    <xf numFmtId="0" fontId="0" fillId="0" borderId="11" xfId="0" applyBorder="1"/>
    <xf numFmtId="0" fontId="0" fillId="0" borderId="12" xfId="0" applyBorder="1"/>
    <xf numFmtId="0" fontId="0" fillId="9" borderId="4" xfId="0" applyFill="1" applyBorder="1" applyAlignment="1">
      <alignment wrapText="1"/>
    </xf>
    <xf numFmtId="0" fontId="0" fillId="9" borderId="4" xfId="0" quotePrefix="1" applyFill="1" applyBorder="1" applyAlignment="1">
      <alignment horizontal="left" wrapText="1"/>
    </xf>
    <xf numFmtId="0" fontId="0" fillId="9" borderId="4" xfId="0" applyFill="1" applyBorder="1" applyAlignment="1">
      <alignment horizontal="left" wrapText="1"/>
    </xf>
    <xf numFmtId="0" fontId="14" fillId="9" borderId="4" xfId="0" applyFont="1" applyFill="1" applyBorder="1" applyAlignment="1">
      <alignment wrapText="1"/>
    </xf>
    <xf numFmtId="0" fontId="0" fillId="9" borderId="6" xfId="0" applyFill="1" applyBorder="1" applyAlignment="1">
      <alignment wrapText="1"/>
    </xf>
    <xf numFmtId="0" fontId="0" fillId="9" borderId="0" xfId="0" applyFill="1" applyBorder="1" applyAlignment="1">
      <alignment wrapText="1"/>
    </xf>
    <xf numFmtId="0" fontId="0" fillId="9" borderId="0" xfId="0" applyFill="1"/>
    <xf numFmtId="0" fontId="28" fillId="9" borderId="17" xfId="0" applyFont="1" applyFill="1" applyBorder="1"/>
    <xf numFmtId="0" fontId="0" fillId="9" borderId="1" xfId="0" applyFill="1" applyBorder="1"/>
    <xf numFmtId="0" fontId="0" fillId="9" borderId="18" xfId="0" applyFill="1" applyBorder="1"/>
    <xf numFmtId="0" fontId="0" fillId="9" borderId="7" xfId="0" applyFill="1" applyBorder="1"/>
    <xf numFmtId="0" fontId="0" fillId="9" borderId="4" xfId="0" applyFill="1" applyBorder="1"/>
    <xf numFmtId="0" fontId="29" fillId="9" borderId="6" xfId="0" applyFont="1" applyFill="1" applyBorder="1"/>
    <xf numFmtId="0" fontId="14" fillId="9" borderId="4" xfId="0" applyFont="1" applyFill="1" applyBorder="1"/>
    <xf numFmtId="0" fontId="0" fillId="9" borderId="6" xfId="0" applyFill="1" applyBorder="1"/>
    <xf numFmtId="0" fontId="21" fillId="9" borderId="4" xfId="0" applyFont="1" applyFill="1" applyBorder="1" applyAlignment="1">
      <alignment wrapText="1"/>
    </xf>
    <xf numFmtId="0" fontId="0" fillId="9" borderId="4" xfId="0" applyFill="1" applyBorder="1" applyAlignment="1">
      <alignment horizontal="left"/>
    </xf>
    <xf numFmtId="0" fontId="0" fillId="9" borderId="0" xfId="0" applyFill="1" applyBorder="1"/>
    <xf numFmtId="0" fontId="14" fillId="9" borderId="4" xfId="0" quotePrefix="1" applyFont="1" applyFill="1" applyBorder="1" applyAlignment="1">
      <alignment horizontal="left"/>
    </xf>
    <xf numFmtId="0" fontId="14" fillId="9" borderId="4" xfId="0" applyFont="1" applyFill="1" applyBorder="1" applyAlignment="1">
      <alignment horizontal="left"/>
    </xf>
    <xf numFmtId="0" fontId="14" fillId="9" borderId="1" xfId="0" applyFont="1" applyFill="1" applyBorder="1" applyAlignment="1"/>
    <xf numFmtId="0" fontId="0" fillId="9" borderId="18" xfId="0" applyFill="1" applyBorder="1" applyAlignment="1">
      <alignment horizontal="left" wrapText="1"/>
    </xf>
    <xf numFmtId="0" fontId="14" fillId="9" borderId="4" xfId="0" applyFont="1" applyFill="1" applyBorder="1" applyAlignment="1">
      <alignment horizontal="left" wrapText="1"/>
    </xf>
    <xf numFmtId="0" fontId="14" fillId="9" borderId="18" xfId="0" applyFont="1" applyFill="1" applyBorder="1" applyAlignment="1">
      <alignment horizontal="left" wrapText="1"/>
    </xf>
    <xf numFmtId="0" fontId="0" fillId="9" borderId="19" xfId="0" applyFill="1" applyBorder="1"/>
    <xf numFmtId="0" fontId="13" fillId="0" borderId="0" xfId="0" applyFont="1" applyAlignment="1">
      <alignment horizontal="center"/>
    </xf>
    <xf numFmtId="0" fontId="12" fillId="0" borderId="0" xfId="0" applyFont="1" applyAlignment="1">
      <alignment horizontal="center"/>
    </xf>
    <xf numFmtId="0" fontId="18" fillId="0" borderId="0" xfId="0" applyFont="1" applyAlignment="1">
      <alignment horizontal="center"/>
    </xf>
    <xf numFmtId="0" fontId="34" fillId="0" borderId="0" xfId="0" applyFont="1" applyAlignment="1">
      <alignment horizontal="center" vertical="center" textRotation="90"/>
    </xf>
    <xf numFmtId="0" fontId="69" fillId="0" borderId="0" xfId="0" applyFont="1" applyAlignment="1">
      <alignment vertical="center" textRotation="90"/>
    </xf>
    <xf numFmtId="0" fontId="70" fillId="0" borderId="0" xfId="0" applyFont="1" applyAlignment="1">
      <alignment horizontal="center" vertical="center" wrapText="1"/>
    </xf>
    <xf numFmtId="0" fontId="71" fillId="0" borderId="5" xfId="0" applyFont="1" applyBorder="1" applyAlignment="1">
      <alignment horizontal="center" vertical="center" wrapText="1"/>
    </xf>
    <xf numFmtId="0" fontId="107" fillId="0" borderId="52" xfId="0" applyFont="1" applyBorder="1" applyAlignment="1">
      <alignment horizontal="center"/>
    </xf>
    <xf numFmtId="0" fontId="107" fillId="0" borderId="27" xfId="0" applyFont="1" applyBorder="1" applyAlignment="1">
      <alignment horizontal="center"/>
    </xf>
    <xf numFmtId="0" fontId="107" fillId="0" borderId="23" xfId="0" applyFont="1" applyBorder="1" applyAlignment="1">
      <alignment horizontal="center"/>
    </xf>
    <xf numFmtId="0" fontId="107" fillId="0" borderId="53" xfId="0" applyFont="1" applyBorder="1" applyAlignment="1">
      <alignment horizontal="center"/>
    </xf>
    <xf numFmtId="0" fontId="107" fillId="0" borderId="0" xfId="0" applyFont="1" applyBorder="1" applyAlignment="1">
      <alignment horizontal="center"/>
    </xf>
    <xf numFmtId="0" fontId="107" fillId="0" borderId="21" xfId="0" applyFont="1" applyBorder="1" applyAlignment="1">
      <alignment horizontal="center"/>
    </xf>
    <xf numFmtId="9" fontId="108" fillId="0" borderId="53" xfId="0" applyNumberFormat="1" applyFont="1" applyBorder="1" applyAlignment="1">
      <alignment horizontal="center"/>
    </xf>
    <xf numFmtId="0" fontId="108" fillId="0" borderId="0" xfId="0" applyFont="1" applyBorder="1" applyAlignment="1">
      <alignment horizontal="center"/>
    </xf>
    <xf numFmtId="0" fontId="108" fillId="0" borderId="21" xfId="0" applyFont="1" applyBorder="1" applyAlignment="1">
      <alignment horizontal="center"/>
    </xf>
    <xf numFmtId="0" fontId="108" fillId="0" borderId="54" xfId="0" applyFont="1" applyBorder="1" applyAlignment="1">
      <alignment horizontal="center"/>
    </xf>
    <xf numFmtId="0" fontId="108" fillId="0" borderId="5" xfId="0" applyFont="1" applyBorder="1" applyAlignment="1">
      <alignment horizontal="center"/>
    </xf>
    <xf numFmtId="0" fontId="108" fillId="0" borderId="55" xfId="0" applyFont="1" applyBorder="1" applyAlignment="1">
      <alignment horizontal="center"/>
    </xf>
    <xf numFmtId="164" fontId="14" fillId="0" borderId="4" xfId="0" applyNumberFormat="1" applyFont="1" applyBorder="1" applyAlignment="1">
      <alignment horizontal="center" textRotation="90"/>
    </xf>
    <xf numFmtId="164" fontId="0" fillId="0" borderId="4" xfId="0" applyNumberFormat="1" applyFont="1" applyBorder="1" applyAlignment="1">
      <alignment horizontal="center" textRotation="90"/>
    </xf>
    <xf numFmtId="0" fontId="45" fillId="0" borderId="0" xfId="0" applyFont="1" applyAlignment="1">
      <alignment horizontal="center"/>
    </xf>
    <xf numFmtId="0" fontId="57" fillId="0" borderId="0" xfId="0" applyFont="1" applyAlignment="1">
      <alignment horizontal="left" vertical="center" wrapText="1" indent="15"/>
    </xf>
    <xf numFmtId="0" fontId="58" fillId="0" borderId="0" xfId="0" applyFont="1" applyAlignment="1">
      <alignment horizontal="left" vertical="center" wrapText="1"/>
    </xf>
    <xf numFmtId="0" fontId="58" fillId="0" borderId="0" xfId="0" applyFont="1" applyAlignment="1">
      <alignment vertical="center" wrapText="1"/>
    </xf>
    <xf numFmtId="0" fontId="0" fillId="0" borderId="0" xfId="0" applyAlignment="1">
      <alignment horizontal="left" vertical="center" wrapText="1"/>
    </xf>
  </cellXfs>
  <cellStyles count="5">
    <cellStyle name="Currency" xfId="3" builtinId="4"/>
    <cellStyle name="Hyperlink" xfId="2" builtinId="8"/>
    <cellStyle name="Normal" xfId="0" builtinId="0"/>
    <cellStyle name="Normal 2" xfId="4"/>
    <cellStyle name="Percent" xfId="1" builtinId="5"/>
  </cellStyles>
  <dxfs count="345">
    <dxf>
      <fill>
        <patternFill>
          <bgColor rgb="FFFFFF0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971550</xdr:colOff>
      <xdr:row>7</xdr:row>
      <xdr:rowOff>19049</xdr:rowOff>
    </xdr:from>
    <xdr:to>
      <xdr:col>10</xdr:col>
      <xdr:colOff>590549</xdr:colOff>
      <xdr:row>34</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2609849"/>
          <a:ext cx="7391399" cy="5305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293685</xdr:colOff>
      <xdr:row>45</xdr:row>
      <xdr:rowOff>65577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723810" cy="8790477"/>
        </a:xfrm>
        <a:prstGeom prst="rect">
          <a:avLst/>
        </a:prstGeom>
      </xdr:spPr>
    </xdr:pic>
    <xdr:clientData/>
  </xdr:twoCellAnchor>
  <xdr:twoCellAnchor editAs="oneCell">
    <xdr:from>
      <xdr:col>0</xdr:col>
      <xdr:colOff>0</xdr:colOff>
      <xdr:row>46</xdr:row>
      <xdr:rowOff>0</xdr:rowOff>
    </xdr:from>
    <xdr:to>
      <xdr:col>11</xdr:col>
      <xdr:colOff>293685</xdr:colOff>
      <xdr:row>92</xdr:row>
      <xdr:rowOff>65572</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8915400"/>
          <a:ext cx="12723810" cy="8828572"/>
        </a:xfrm>
        <a:prstGeom prst="rect">
          <a:avLst/>
        </a:prstGeom>
      </xdr:spPr>
    </xdr:pic>
    <xdr:clientData/>
  </xdr:twoCellAnchor>
  <xdr:twoCellAnchor editAs="oneCell">
    <xdr:from>
      <xdr:col>0</xdr:col>
      <xdr:colOff>0</xdr:colOff>
      <xdr:row>93</xdr:row>
      <xdr:rowOff>0</xdr:rowOff>
    </xdr:from>
    <xdr:to>
      <xdr:col>11</xdr:col>
      <xdr:colOff>293685</xdr:colOff>
      <xdr:row>116</xdr:row>
      <xdr:rowOff>85167</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7868900"/>
          <a:ext cx="12723810"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523875</xdr:colOff>
      <xdr:row>45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0"/>
          <a:ext cx="10887075" cy="824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361950</xdr:colOff>
      <xdr:row>33</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675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20Documents/TC%20STATION%202014-2026%20CAPITAL%20@12-6-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
      <sheetName val="75%"/>
      <sheetName val="Sheet3"/>
    </sheetNames>
    <sheetDataSet>
      <sheetData sheetId="0"/>
      <sheetData sheetId="1">
        <row r="12">
          <cell r="C12">
            <v>274685.65000000002</v>
          </cell>
        </row>
        <row r="17">
          <cell r="C17">
            <v>214986.1</v>
          </cell>
        </row>
        <row r="49">
          <cell r="C49">
            <v>155128.32000000001</v>
          </cell>
        </row>
        <row r="112">
          <cell r="C112">
            <v>105888.94</v>
          </cell>
        </row>
        <row r="116">
          <cell r="C116">
            <v>891999</v>
          </cell>
        </row>
        <row r="117">
          <cell r="C117">
            <v>536901.78</v>
          </cell>
        </row>
        <row r="120">
          <cell r="C120">
            <v>57769.29</v>
          </cell>
        </row>
        <row r="123">
          <cell r="C123">
            <v>43928.37</v>
          </cell>
        </row>
        <row r="127">
          <cell r="C127">
            <v>76433.25</v>
          </cell>
        </row>
        <row r="128">
          <cell r="C128">
            <v>77024.350000000006</v>
          </cell>
        </row>
        <row r="129">
          <cell r="C129">
            <v>57324.94</v>
          </cell>
        </row>
        <row r="130">
          <cell r="C130">
            <v>1320685.47</v>
          </cell>
        </row>
        <row r="138">
          <cell r="C138">
            <v>2253874.27</v>
          </cell>
        </row>
        <row r="147">
          <cell r="C147">
            <v>57769.29</v>
          </cell>
        </row>
        <row r="148">
          <cell r="C148">
            <v>385130.74</v>
          </cell>
        </row>
      </sheetData>
      <sheetData sheetId="2"/>
    </sheetDataSet>
  </externalBook>
</externalLink>
</file>

<file path=xl/queryTables/queryTable1.xml><?xml version="1.0" encoding="utf-8"?>
<queryTable xmlns="http://schemas.openxmlformats.org/spreadsheetml/2006/main" name="TC 2014 BP CAPITAL 2014-2026 12-6-13"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37"/>
  <sheetViews>
    <sheetView tabSelected="1" workbookViewId="0">
      <selection activeCell="B6" sqref="B6:I6"/>
    </sheetView>
  </sheetViews>
  <sheetFormatPr defaultRowHeight="15" x14ac:dyDescent="0.25"/>
  <cols>
    <col min="1" max="1" width="34.28515625" customWidth="1"/>
  </cols>
  <sheetData>
    <row r="2" spans="1:13" ht="46.15" x14ac:dyDescent="0.85">
      <c r="A2" s="638" t="s">
        <v>74</v>
      </c>
      <c r="B2" s="638"/>
      <c r="C2" s="638"/>
      <c r="D2" s="638"/>
      <c r="E2" s="638"/>
      <c r="F2" s="638"/>
      <c r="G2" s="638"/>
      <c r="H2" s="638"/>
      <c r="I2" s="638"/>
      <c r="J2" s="638"/>
      <c r="K2" s="638"/>
      <c r="L2" s="638"/>
      <c r="M2" s="638"/>
    </row>
    <row r="3" spans="1:13" ht="28.9" x14ac:dyDescent="0.55000000000000004">
      <c r="A3" s="639" t="s">
        <v>75</v>
      </c>
      <c r="B3" s="639"/>
      <c r="C3" s="639"/>
      <c r="D3" s="639"/>
      <c r="E3" s="639"/>
      <c r="F3" s="639"/>
      <c r="G3" s="639"/>
      <c r="H3" s="639"/>
      <c r="I3" s="639"/>
      <c r="J3" s="639"/>
      <c r="K3" s="639"/>
      <c r="L3" s="639"/>
      <c r="M3" s="639"/>
    </row>
    <row r="4" spans="1:13" ht="28.9" x14ac:dyDescent="0.55000000000000004">
      <c r="A4" s="639" t="s">
        <v>76</v>
      </c>
      <c r="B4" s="639"/>
      <c r="C4" s="639"/>
      <c r="D4" s="639"/>
      <c r="E4" s="639"/>
      <c r="F4" s="639"/>
      <c r="G4" s="639"/>
      <c r="H4" s="639"/>
      <c r="I4" s="639"/>
      <c r="J4" s="639"/>
      <c r="K4" s="639"/>
      <c r="L4" s="639"/>
      <c r="M4" s="639"/>
    </row>
    <row r="5" spans="1:13" ht="28.9" x14ac:dyDescent="0.55000000000000004">
      <c r="A5" s="31"/>
      <c r="B5" s="31"/>
      <c r="C5" s="31"/>
      <c r="D5" s="31"/>
      <c r="E5" s="31"/>
      <c r="F5" s="31"/>
      <c r="G5" s="31"/>
      <c r="H5" s="31"/>
      <c r="I5" s="31"/>
      <c r="J5" s="31"/>
      <c r="K5" s="31"/>
      <c r="L5" s="31"/>
      <c r="M5" s="31"/>
    </row>
    <row r="6" spans="1:13" ht="28.9" x14ac:dyDescent="0.55000000000000004">
      <c r="A6" s="31"/>
      <c r="B6" s="639" t="s">
        <v>800</v>
      </c>
      <c r="C6" s="639"/>
      <c r="D6" s="639"/>
      <c r="E6" s="639"/>
      <c r="F6" s="639"/>
      <c r="G6" s="639"/>
      <c r="H6" s="639"/>
      <c r="I6" s="639"/>
      <c r="J6" s="31"/>
      <c r="K6" s="31"/>
      <c r="L6" s="31"/>
      <c r="M6" s="31"/>
    </row>
    <row r="7" spans="1:13" ht="28.9" x14ac:dyDescent="0.55000000000000004">
      <c r="A7" s="31"/>
      <c r="B7" s="31"/>
      <c r="C7" s="31"/>
      <c r="D7" s="31"/>
      <c r="E7" s="31"/>
      <c r="F7" s="31"/>
      <c r="G7" s="31"/>
      <c r="H7" s="31"/>
      <c r="I7" s="31"/>
      <c r="J7" s="31"/>
      <c r="K7" s="31"/>
      <c r="L7" s="31"/>
      <c r="M7" s="31"/>
    </row>
    <row r="37" spans="4:7" ht="26.25" x14ac:dyDescent="0.4">
      <c r="D37" s="640" t="s">
        <v>77</v>
      </c>
      <c r="E37" s="640"/>
      <c r="F37" s="640"/>
      <c r="G37" s="640"/>
    </row>
  </sheetData>
  <mergeCells count="5">
    <mergeCell ref="A2:M2"/>
    <mergeCell ref="A3:M3"/>
    <mergeCell ref="A4:M4"/>
    <mergeCell ref="B6:I6"/>
    <mergeCell ref="D37:G37"/>
  </mergeCells>
  <pageMargins left="0.7" right="0.7" top="1.43" bottom="0.75" header="0.3" footer="0.3"/>
  <pageSetup scale="62" orientation="portrait" r:id="rId1"/>
  <headerFooter>
    <oddHeader>&amp;C&amp;G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activeCell="B14" sqref="B14"/>
    </sheetView>
  </sheetViews>
  <sheetFormatPr defaultColWidth="9.140625" defaultRowHeight="15" x14ac:dyDescent="0.25"/>
  <cols>
    <col min="1" max="1" width="55.5703125" style="5" customWidth="1"/>
    <col min="2" max="2" width="29.5703125" style="5" customWidth="1"/>
    <col min="3" max="16384" width="9.140625" style="5"/>
  </cols>
  <sheetData>
    <row r="1" spans="1:2" ht="15.6" x14ac:dyDescent="0.3">
      <c r="A1" s="23" t="s">
        <v>516</v>
      </c>
      <c r="B1" s="29" t="s">
        <v>517</v>
      </c>
    </row>
    <row r="2" spans="1:2" ht="15.6" x14ac:dyDescent="0.3">
      <c r="A2" s="24" t="s">
        <v>518</v>
      </c>
      <c r="B2" s="5" t="s">
        <v>626</v>
      </c>
    </row>
    <row r="3" spans="1:2" ht="15.6" x14ac:dyDescent="0.3">
      <c r="A3" s="24" t="s">
        <v>519</v>
      </c>
      <c r="B3" s="5" t="s">
        <v>623</v>
      </c>
    </row>
    <row r="4" spans="1:2" ht="15.6" x14ac:dyDescent="0.3">
      <c r="A4" s="24" t="s">
        <v>50</v>
      </c>
      <c r="B4" s="5" t="s">
        <v>520</v>
      </c>
    </row>
    <row r="5" spans="1:2" ht="15.6" x14ac:dyDescent="0.3">
      <c r="A5" s="24" t="s">
        <v>521</v>
      </c>
      <c r="B5" s="5" t="s">
        <v>522</v>
      </c>
    </row>
    <row r="6" spans="1:2" ht="15.6" x14ac:dyDescent="0.3">
      <c r="A6" s="24" t="s">
        <v>523</v>
      </c>
      <c r="B6" s="5" t="s">
        <v>524</v>
      </c>
    </row>
    <row r="7" spans="1:2" ht="15.6" x14ac:dyDescent="0.3">
      <c r="A7" s="24" t="s">
        <v>525</v>
      </c>
      <c r="B7" s="5" t="s">
        <v>634</v>
      </c>
    </row>
    <row r="8" spans="1:2" ht="15.6" x14ac:dyDescent="0.3">
      <c r="A8" s="4" t="s">
        <v>485</v>
      </c>
      <c r="B8" s="5" t="s">
        <v>526</v>
      </c>
    </row>
    <row r="9" spans="1:2" ht="28.9" x14ac:dyDescent="0.3">
      <c r="A9" s="4" t="s">
        <v>486</v>
      </c>
      <c r="B9" s="5" t="s">
        <v>624</v>
      </c>
    </row>
    <row r="10" spans="1:2" ht="15.6" x14ac:dyDescent="0.3">
      <c r="A10" s="4"/>
    </row>
    <row r="11" spans="1:2" ht="15.6" x14ac:dyDescent="0.3">
      <c r="A11" s="129" t="s">
        <v>55</v>
      </c>
    </row>
    <row r="12" spans="1:2" ht="15.6" x14ac:dyDescent="0.3">
      <c r="A12" s="24" t="s">
        <v>527</v>
      </c>
      <c r="B12" s="5" t="s">
        <v>528</v>
      </c>
    </row>
    <row r="13" spans="1:2" ht="15.6" x14ac:dyDescent="0.3">
      <c r="A13" s="24" t="s">
        <v>531</v>
      </c>
      <c r="B13" s="24" t="s">
        <v>526</v>
      </c>
    </row>
    <row r="14" spans="1:2" ht="15.6" x14ac:dyDescent="0.3">
      <c r="A14" s="4" t="s">
        <v>529</v>
      </c>
      <c r="B14" s="24"/>
    </row>
    <row r="15" spans="1:2" ht="15.75" x14ac:dyDescent="0.25">
      <c r="A15" s="4" t="s">
        <v>47</v>
      </c>
      <c r="B15" s="24" t="s">
        <v>530</v>
      </c>
    </row>
    <row r="16" spans="1:2" ht="15.75" x14ac:dyDescent="0.25">
      <c r="A16" s="24" t="s">
        <v>49</v>
      </c>
      <c r="B16" s="24" t="s">
        <v>530</v>
      </c>
    </row>
    <row r="17" spans="1:9" ht="15.75" x14ac:dyDescent="0.25">
      <c r="A17" s="4" t="s">
        <v>48</v>
      </c>
      <c r="B17" s="24"/>
    </row>
    <row r="18" spans="1:9" ht="15.6" x14ac:dyDescent="0.3">
      <c r="H18" s="4"/>
      <c r="I18" s="24"/>
    </row>
  </sheetData>
  <pageMargins left="0.7" right="0.7" top="0.75" bottom="0.75" header="0.3" footer="0.3"/>
  <pageSetup scale="87" orientation="portrait" r:id="rId1"/>
  <headerFooter>
    <oddHeader>&amp;C&amp;"-,Bold"&amp;16&amp;A</oddHeader>
    <oddFooter>&amp;L&amp;P&amp;R&amp;G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heetViews>
  <sheetFormatPr defaultRowHeight="15" x14ac:dyDescent="0.25"/>
  <cols>
    <col min="1" max="1" width="55.5703125" style="7" customWidth="1"/>
    <col min="2" max="2" width="48.5703125" style="7" bestFit="1" customWidth="1"/>
  </cols>
  <sheetData>
    <row r="1" spans="1:2" ht="15.6" x14ac:dyDescent="0.3">
      <c r="A1" s="3"/>
    </row>
    <row r="2" spans="1:2" ht="15.6" x14ac:dyDescent="0.3">
      <c r="A2" s="8"/>
    </row>
    <row r="3" spans="1:2" ht="15.6" x14ac:dyDescent="0.3">
      <c r="A3" s="8"/>
    </row>
    <row r="4" spans="1:2" ht="15.6" x14ac:dyDescent="0.3">
      <c r="A4" s="8"/>
    </row>
    <row r="5" spans="1:2" ht="15.6" x14ac:dyDescent="0.3">
      <c r="A5" s="8"/>
    </row>
    <row r="6" spans="1:2" ht="15.6" x14ac:dyDescent="0.3">
      <c r="A6" s="8"/>
    </row>
    <row r="7" spans="1:2" ht="15.6" x14ac:dyDescent="0.3">
      <c r="A7" s="8"/>
    </row>
    <row r="8" spans="1:2" ht="15.6" x14ac:dyDescent="0.3">
      <c r="A8" s="8"/>
    </row>
    <row r="9" spans="1:2" ht="15.6" x14ac:dyDescent="0.3">
      <c r="A9" s="1"/>
    </row>
    <row r="10" spans="1:2" ht="15.6" x14ac:dyDescent="0.3">
      <c r="A10" s="8"/>
    </row>
    <row r="11" spans="1:2" ht="15.6" x14ac:dyDescent="0.3">
      <c r="A11" s="8"/>
    </row>
    <row r="12" spans="1:2" ht="15.6" x14ac:dyDescent="0.3">
      <c r="A12" s="2"/>
    </row>
    <row r="13" spans="1:2" ht="15.6" x14ac:dyDescent="0.3">
      <c r="A13" s="10"/>
    </row>
    <row r="14" spans="1:2" ht="15.6" x14ac:dyDescent="0.3">
      <c r="A14" s="8"/>
      <c r="B14" s="8"/>
    </row>
    <row r="15" spans="1:2" ht="15.6" x14ac:dyDescent="0.3">
      <c r="A15" s="6"/>
      <c r="B15" s="6"/>
    </row>
    <row r="16" spans="1:2" ht="15.6" x14ac:dyDescent="0.3">
      <c r="A16" s="6"/>
      <c r="B16" s="8"/>
    </row>
    <row r="17" spans="1:9" ht="15.6" x14ac:dyDescent="0.3">
      <c r="A17" s="8"/>
      <c r="B17" s="8"/>
    </row>
    <row r="18" spans="1:9" ht="15.6" x14ac:dyDescent="0.3">
      <c r="A18" s="6"/>
      <c r="B18" s="8"/>
    </row>
    <row r="19" spans="1:9" ht="15.6" x14ac:dyDescent="0.3">
      <c r="H19" s="6"/>
      <c r="I19" s="8"/>
    </row>
    <row r="39" ht="12.75" customHeight="1" x14ac:dyDescent="0.25"/>
  </sheetData>
  <pageMargins left="0.7" right="0.7" top="0.75" bottom="0.75" header="0.3" footer="0.3"/>
  <pageSetup paperSize="17" orientation="landscape" r:id="rId1"/>
  <headerFooter>
    <oddHeader>&amp;C&amp;"-,Bold"&amp;16&amp;A</oddHeader>
    <oddFooter>&amp;L&amp;12&amp;P&amp;R&amp;G</oddFooter>
  </headerFooter>
  <rowBreaks count="1" manualBreakCount="1">
    <brk id="4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topLeftCell="C1" zoomScale="50" zoomScaleNormal="50" workbookViewId="0">
      <selection activeCell="I89" sqref="I89"/>
    </sheetView>
  </sheetViews>
  <sheetFormatPr defaultColWidth="24.140625" defaultRowHeight="27" customHeight="1" x14ac:dyDescent="0.3"/>
  <cols>
    <col min="1" max="1" width="20.42578125" style="499" bestFit="1" customWidth="1"/>
    <col min="2" max="2" width="28.140625" style="545" bestFit="1" customWidth="1"/>
    <col min="3" max="3" width="44.42578125" style="499" bestFit="1" customWidth="1"/>
    <col min="4" max="4" width="113.5703125" style="499" bestFit="1" customWidth="1"/>
    <col min="5" max="5" width="35.5703125" style="552" bestFit="1" customWidth="1"/>
    <col min="6" max="6" width="43.28515625" style="545" bestFit="1" customWidth="1"/>
    <col min="7" max="7" width="24.140625" style="553"/>
    <col min="8" max="8" width="32.140625" style="554" bestFit="1" customWidth="1"/>
    <col min="9" max="9" width="40.42578125" style="555" bestFit="1" customWidth="1"/>
    <col min="10" max="10" width="39.28515625" style="555" bestFit="1" customWidth="1"/>
    <col min="11" max="16384" width="24.140625" style="499"/>
  </cols>
  <sheetData>
    <row r="1" spans="1:10" ht="39" customHeight="1" thickBot="1" x14ac:dyDescent="0.4">
      <c r="A1" s="490" t="s">
        <v>575</v>
      </c>
      <c r="B1" s="491" t="s">
        <v>52</v>
      </c>
      <c r="C1" s="491" t="s">
        <v>1237</v>
      </c>
      <c r="D1" s="492" t="s">
        <v>576</v>
      </c>
      <c r="E1" s="493" t="s">
        <v>1238</v>
      </c>
      <c r="F1" s="494" t="s">
        <v>1239</v>
      </c>
      <c r="G1" s="495" t="s">
        <v>91</v>
      </c>
      <c r="H1" s="496" t="s">
        <v>1354</v>
      </c>
      <c r="I1" s="497" t="s">
        <v>1240</v>
      </c>
      <c r="J1" s="498" t="s">
        <v>1241</v>
      </c>
    </row>
    <row r="2" spans="1:10" ht="27" customHeight="1" x14ac:dyDescent="0.35">
      <c r="A2" s="500" t="s">
        <v>577</v>
      </c>
      <c r="B2" s="312" t="s">
        <v>1251</v>
      </c>
      <c r="C2" s="311" t="s">
        <v>1243</v>
      </c>
      <c r="D2" s="313" t="s">
        <v>1252</v>
      </c>
      <c r="E2" s="314">
        <v>41699</v>
      </c>
      <c r="F2" s="315" t="s">
        <v>1245</v>
      </c>
      <c r="G2" s="316">
        <v>41715</v>
      </c>
      <c r="H2" s="317">
        <v>0</v>
      </c>
      <c r="I2" s="318">
        <v>35000</v>
      </c>
      <c r="J2" s="501">
        <f t="shared" ref="J2:J21" si="0">H2-I2</f>
        <v>-35000</v>
      </c>
    </row>
    <row r="3" spans="1:10" ht="27" customHeight="1" x14ac:dyDescent="0.35">
      <c r="A3" s="500" t="s">
        <v>577</v>
      </c>
      <c r="B3" s="319" t="s">
        <v>1246</v>
      </c>
      <c r="C3" s="311" t="s">
        <v>1243</v>
      </c>
      <c r="D3" s="313" t="s">
        <v>366</v>
      </c>
      <c r="E3" s="314">
        <v>41334</v>
      </c>
      <c r="F3" s="315" t="s">
        <v>524</v>
      </c>
      <c r="G3" s="316" t="s">
        <v>1247</v>
      </c>
      <c r="H3" s="317">
        <v>10000</v>
      </c>
      <c r="I3" s="318">
        <v>0</v>
      </c>
      <c r="J3" s="501">
        <f t="shared" si="0"/>
        <v>10000</v>
      </c>
    </row>
    <row r="4" spans="1:10" ht="27" customHeight="1" x14ac:dyDescent="0.35">
      <c r="A4" s="500" t="s">
        <v>577</v>
      </c>
      <c r="B4" s="312" t="s">
        <v>1246</v>
      </c>
      <c r="C4" s="311" t="s">
        <v>1243</v>
      </c>
      <c r="D4" s="313" t="s">
        <v>365</v>
      </c>
      <c r="E4" s="314">
        <v>41334</v>
      </c>
      <c r="F4" s="315" t="s">
        <v>1245</v>
      </c>
      <c r="G4" s="316" t="s">
        <v>1247</v>
      </c>
      <c r="H4" s="317">
        <v>25000</v>
      </c>
      <c r="I4" s="318">
        <v>25000</v>
      </c>
      <c r="J4" s="501">
        <f t="shared" si="0"/>
        <v>0</v>
      </c>
    </row>
    <row r="5" spans="1:10" ht="27" customHeight="1" x14ac:dyDescent="0.3">
      <c r="A5" s="500" t="s">
        <v>577</v>
      </c>
      <c r="B5" s="312" t="s">
        <v>1242</v>
      </c>
      <c r="C5" s="311" t="s">
        <v>1243</v>
      </c>
      <c r="D5" s="313" t="s">
        <v>1244</v>
      </c>
      <c r="E5" s="314">
        <v>41684</v>
      </c>
      <c r="F5" s="315" t="s">
        <v>1245</v>
      </c>
      <c r="G5" s="316">
        <v>41690</v>
      </c>
      <c r="H5" s="317">
        <v>60000</v>
      </c>
      <c r="I5" s="318">
        <v>52000</v>
      </c>
      <c r="J5" s="501">
        <f t="shared" si="0"/>
        <v>8000</v>
      </c>
    </row>
    <row r="6" spans="1:10" ht="27" customHeight="1" x14ac:dyDescent="0.35">
      <c r="A6" s="500" t="s">
        <v>577</v>
      </c>
      <c r="B6" s="312" t="s">
        <v>1248</v>
      </c>
      <c r="C6" s="311" t="s">
        <v>1243</v>
      </c>
      <c r="D6" s="313" t="s">
        <v>250</v>
      </c>
      <c r="E6" s="314">
        <v>41334</v>
      </c>
      <c r="F6" s="315" t="s">
        <v>1245</v>
      </c>
      <c r="G6" s="316">
        <v>41715</v>
      </c>
      <c r="H6" s="317">
        <v>50000</v>
      </c>
      <c r="I6" s="318">
        <v>50000</v>
      </c>
      <c r="J6" s="501">
        <f t="shared" si="0"/>
        <v>0</v>
      </c>
    </row>
    <row r="7" spans="1:10" ht="27" customHeight="1" x14ac:dyDescent="0.35">
      <c r="A7" s="500" t="s">
        <v>577</v>
      </c>
      <c r="B7" s="312" t="s">
        <v>1248</v>
      </c>
      <c r="C7" s="311" t="s">
        <v>1243</v>
      </c>
      <c r="D7" s="313" t="s">
        <v>1249</v>
      </c>
      <c r="E7" s="314">
        <v>41684</v>
      </c>
      <c r="F7" s="315" t="s">
        <v>1245</v>
      </c>
      <c r="G7" s="316">
        <v>41680</v>
      </c>
      <c r="H7" s="317">
        <v>20000</v>
      </c>
      <c r="I7" s="318">
        <v>25500</v>
      </c>
      <c r="J7" s="501">
        <f t="shared" si="0"/>
        <v>-5500</v>
      </c>
    </row>
    <row r="8" spans="1:10" ht="27" customHeight="1" x14ac:dyDescent="0.35">
      <c r="A8" s="500" t="s">
        <v>577</v>
      </c>
      <c r="B8" s="312" t="s">
        <v>1248</v>
      </c>
      <c r="C8" s="311" t="s">
        <v>1243</v>
      </c>
      <c r="D8" s="320" t="s">
        <v>1250</v>
      </c>
      <c r="E8" s="314">
        <v>41334</v>
      </c>
      <c r="F8" s="315" t="s">
        <v>1245</v>
      </c>
      <c r="G8" s="316">
        <v>41715</v>
      </c>
      <c r="H8" s="317">
        <v>100000</v>
      </c>
      <c r="I8" s="321">
        <v>0</v>
      </c>
      <c r="J8" s="501">
        <f t="shared" si="0"/>
        <v>100000</v>
      </c>
    </row>
    <row r="9" spans="1:10" ht="27" customHeight="1" x14ac:dyDescent="0.35">
      <c r="A9" s="500" t="s">
        <v>577</v>
      </c>
      <c r="B9" s="312" t="s">
        <v>1248</v>
      </c>
      <c r="C9" s="311" t="s">
        <v>1243</v>
      </c>
      <c r="D9" s="313" t="s">
        <v>256</v>
      </c>
      <c r="E9" s="314">
        <v>41334</v>
      </c>
      <c r="F9" s="315" t="s">
        <v>1245</v>
      </c>
      <c r="G9" s="316">
        <v>41715</v>
      </c>
      <c r="H9" s="317">
        <v>50000</v>
      </c>
      <c r="I9" s="318">
        <v>59000</v>
      </c>
      <c r="J9" s="501">
        <f t="shared" si="0"/>
        <v>-9000</v>
      </c>
    </row>
    <row r="10" spans="1:10" ht="27" customHeight="1" x14ac:dyDescent="0.35">
      <c r="A10" s="502" t="s">
        <v>577</v>
      </c>
      <c r="B10" s="323" t="s">
        <v>142</v>
      </c>
      <c r="C10" s="322" t="s">
        <v>1253</v>
      </c>
      <c r="D10" s="324" t="s">
        <v>1254</v>
      </c>
      <c r="E10" s="325">
        <v>41684</v>
      </c>
      <c r="F10" s="323" t="s">
        <v>1245</v>
      </c>
      <c r="G10" s="326">
        <v>41688</v>
      </c>
      <c r="H10" s="327">
        <v>150000</v>
      </c>
      <c r="I10" s="318">
        <v>25000</v>
      </c>
      <c r="J10" s="501">
        <f t="shared" si="0"/>
        <v>125000</v>
      </c>
    </row>
    <row r="11" spans="1:10" ht="27" customHeight="1" x14ac:dyDescent="0.35">
      <c r="A11" s="502" t="s">
        <v>577</v>
      </c>
      <c r="B11" s="323" t="s">
        <v>142</v>
      </c>
      <c r="C11" s="322" t="s">
        <v>1253</v>
      </c>
      <c r="D11" s="324" t="s">
        <v>1255</v>
      </c>
      <c r="E11" s="325">
        <v>41699</v>
      </c>
      <c r="F11" s="323" t="s">
        <v>524</v>
      </c>
      <c r="G11" s="326" t="s">
        <v>1247</v>
      </c>
      <c r="H11" s="327">
        <v>0</v>
      </c>
      <c r="I11" s="318">
        <v>0</v>
      </c>
      <c r="J11" s="501">
        <f t="shared" si="0"/>
        <v>0</v>
      </c>
    </row>
    <row r="12" spans="1:10" ht="27" customHeight="1" x14ac:dyDescent="0.35">
      <c r="A12" s="502" t="s">
        <v>577</v>
      </c>
      <c r="B12" s="323" t="s">
        <v>142</v>
      </c>
      <c r="C12" s="322" t="s">
        <v>1253</v>
      </c>
      <c r="D12" s="324" t="s">
        <v>1256</v>
      </c>
      <c r="E12" s="325">
        <v>41699</v>
      </c>
      <c r="F12" s="323" t="s">
        <v>524</v>
      </c>
      <c r="G12" s="326">
        <v>41701</v>
      </c>
      <c r="H12" s="327">
        <v>0</v>
      </c>
      <c r="I12" s="318">
        <v>35000</v>
      </c>
      <c r="J12" s="501">
        <f t="shared" si="0"/>
        <v>-35000</v>
      </c>
    </row>
    <row r="13" spans="1:10" ht="27" customHeight="1" x14ac:dyDescent="0.35">
      <c r="A13" s="502" t="s">
        <v>577</v>
      </c>
      <c r="B13" s="323" t="s">
        <v>142</v>
      </c>
      <c r="C13" s="322" t="s">
        <v>1253</v>
      </c>
      <c r="D13" s="324" t="s">
        <v>1257</v>
      </c>
      <c r="E13" s="325">
        <v>41699</v>
      </c>
      <c r="F13" s="323" t="s">
        <v>524</v>
      </c>
      <c r="G13" s="326">
        <v>41736</v>
      </c>
      <c r="H13" s="327">
        <v>0</v>
      </c>
      <c r="I13" s="318">
        <v>15000</v>
      </c>
      <c r="J13" s="501">
        <f t="shared" si="0"/>
        <v>-15000</v>
      </c>
    </row>
    <row r="14" spans="1:10" ht="27" customHeight="1" x14ac:dyDescent="0.35">
      <c r="A14" s="502" t="s">
        <v>577</v>
      </c>
      <c r="B14" s="323" t="s">
        <v>142</v>
      </c>
      <c r="C14" s="322" t="s">
        <v>1253</v>
      </c>
      <c r="D14" s="324" t="s">
        <v>1258</v>
      </c>
      <c r="E14" s="325">
        <v>41699</v>
      </c>
      <c r="F14" s="323" t="s">
        <v>524</v>
      </c>
      <c r="G14" s="326">
        <v>41715</v>
      </c>
      <c r="H14" s="327">
        <v>0</v>
      </c>
      <c r="I14" s="318">
        <v>100000</v>
      </c>
      <c r="J14" s="501">
        <f t="shared" si="0"/>
        <v>-100000</v>
      </c>
    </row>
    <row r="15" spans="1:10" ht="27" customHeight="1" x14ac:dyDescent="0.35">
      <c r="A15" s="502" t="s">
        <v>577</v>
      </c>
      <c r="B15" s="323" t="s">
        <v>1259</v>
      </c>
      <c r="C15" s="322" t="s">
        <v>1253</v>
      </c>
      <c r="D15" s="324" t="s">
        <v>1260</v>
      </c>
      <c r="E15" s="325">
        <v>41699</v>
      </c>
      <c r="F15" s="323">
        <v>2014</v>
      </c>
      <c r="G15" s="326">
        <v>41736</v>
      </c>
      <c r="H15" s="327">
        <v>0</v>
      </c>
      <c r="I15" s="318">
        <v>40000</v>
      </c>
      <c r="J15" s="501">
        <f t="shared" si="0"/>
        <v>-40000</v>
      </c>
    </row>
    <row r="16" spans="1:10" ht="27" customHeight="1" x14ac:dyDescent="0.35">
      <c r="A16" s="503" t="s">
        <v>577</v>
      </c>
      <c r="B16" s="329" t="s">
        <v>1242</v>
      </c>
      <c r="C16" s="328" t="s">
        <v>1261</v>
      </c>
      <c r="D16" s="330" t="s">
        <v>582</v>
      </c>
      <c r="E16" s="331">
        <v>41684</v>
      </c>
      <c r="F16" s="333">
        <v>2014</v>
      </c>
      <c r="G16" s="334">
        <v>41708</v>
      </c>
      <c r="H16" s="332">
        <v>30000</v>
      </c>
      <c r="I16" s="318">
        <v>8000</v>
      </c>
      <c r="J16" s="501">
        <f t="shared" si="0"/>
        <v>22000</v>
      </c>
    </row>
    <row r="17" spans="1:10" ht="27" customHeight="1" x14ac:dyDescent="0.35">
      <c r="A17" s="503" t="s">
        <v>577</v>
      </c>
      <c r="B17" s="329" t="s">
        <v>1242</v>
      </c>
      <c r="C17" s="328" t="s">
        <v>1261</v>
      </c>
      <c r="D17" s="335" t="s">
        <v>1269</v>
      </c>
      <c r="E17" s="336"/>
      <c r="F17" s="329" t="s">
        <v>1245</v>
      </c>
      <c r="G17" s="337"/>
      <c r="H17" s="332">
        <v>230000</v>
      </c>
      <c r="I17" s="318">
        <v>0</v>
      </c>
      <c r="J17" s="501">
        <f t="shared" si="0"/>
        <v>230000</v>
      </c>
    </row>
    <row r="18" spans="1:10" ht="27" customHeight="1" x14ac:dyDescent="0.35">
      <c r="A18" s="503" t="s">
        <v>577</v>
      </c>
      <c r="B18" s="329" t="s">
        <v>1242</v>
      </c>
      <c r="C18" s="328" t="s">
        <v>1261</v>
      </c>
      <c r="D18" s="354" t="s">
        <v>1270</v>
      </c>
      <c r="E18" s="336">
        <v>41000</v>
      </c>
      <c r="F18" s="329" t="s">
        <v>1271</v>
      </c>
      <c r="G18" s="337">
        <v>41708</v>
      </c>
      <c r="H18" s="332">
        <v>0</v>
      </c>
      <c r="I18" s="318">
        <v>7000</v>
      </c>
      <c r="J18" s="501">
        <f t="shared" si="0"/>
        <v>-7000</v>
      </c>
    </row>
    <row r="19" spans="1:10" ht="27" customHeight="1" x14ac:dyDescent="0.35">
      <c r="A19" s="503" t="s">
        <v>577</v>
      </c>
      <c r="B19" s="329" t="s">
        <v>1242</v>
      </c>
      <c r="C19" s="328" t="s">
        <v>1261</v>
      </c>
      <c r="D19" s="354" t="s">
        <v>1272</v>
      </c>
      <c r="E19" s="336">
        <v>41000</v>
      </c>
      <c r="F19" s="329" t="s">
        <v>1271</v>
      </c>
      <c r="G19" s="337">
        <v>41708</v>
      </c>
      <c r="H19" s="332">
        <v>0</v>
      </c>
      <c r="I19" s="318">
        <v>7000</v>
      </c>
      <c r="J19" s="501">
        <f t="shared" si="0"/>
        <v>-7000</v>
      </c>
    </row>
    <row r="20" spans="1:10" ht="27" customHeight="1" x14ac:dyDescent="0.35">
      <c r="A20" s="503" t="s">
        <v>577</v>
      </c>
      <c r="B20" s="329" t="s">
        <v>1242</v>
      </c>
      <c r="C20" s="328" t="s">
        <v>1261</v>
      </c>
      <c r="D20" s="354" t="s">
        <v>1273</v>
      </c>
      <c r="E20" s="336">
        <v>41000</v>
      </c>
      <c r="F20" s="329" t="s">
        <v>1271</v>
      </c>
      <c r="G20" s="337">
        <v>41708</v>
      </c>
      <c r="H20" s="332">
        <v>0</v>
      </c>
      <c r="I20" s="318">
        <v>7000</v>
      </c>
      <c r="J20" s="501">
        <f t="shared" si="0"/>
        <v>-7000</v>
      </c>
    </row>
    <row r="21" spans="1:10" ht="27" customHeight="1" x14ac:dyDescent="0.35">
      <c r="A21" s="503" t="s">
        <v>577</v>
      </c>
      <c r="B21" s="329" t="s">
        <v>1242</v>
      </c>
      <c r="C21" s="328" t="s">
        <v>1261</v>
      </c>
      <c r="D21" s="354" t="s">
        <v>1274</v>
      </c>
      <c r="E21" s="336">
        <v>41000</v>
      </c>
      <c r="F21" s="329" t="s">
        <v>1271</v>
      </c>
      <c r="G21" s="337">
        <v>41708</v>
      </c>
      <c r="H21" s="332">
        <v>0</v>
      </c>
      <c r="I21" s="318">
        <v>7000</v>
      </c>
      <c r="J21" s="501">
        <f t="shared" si="0"/>
        <v>-7000</v>
      </c>
    </row>
    <row r="22" spans="1:10" ht="27" customHeight="1" x14ac:dyDescent="0.35">
      <c r="A22" s="503" t="s">
        <v>577</v>
      </c>
      <c r="B22" s="329" t="s">
        <v>1242</v>
      </c>
      <c r="C22" s="328" t="s">
        <v>1261</v>
      </c>
      <c r="D22" s="335" t="s">
        <v>130</v>
      </c>
      <c r="E22" s="336"/>
      <c r="F22" s="329" t="s">
        <v>1245</v>
      </c>
      <c r="G22" s="337"/>
      <c r="H22" s="332">
        <v>100000</v>
      </c>
      <c r="I22" s="318">
        <v>0</v>
      </c>
      <c r="J22" s="501">
        <f>H22-I22</f>
        <v>100000</v>
      </c>
    </row>
    <row r="23" spans="1:10" ht="27" customHeight="1" x14ac:dyDescent="0.35">
      <c r="A23" s="503" t="s">
        <v>577</v>
      </c>
      <c r="B23" s="329" t="s">
        <v>1242</v>
      </c>
      <c r="C23" s="328" t="s">
        <v>1261</v>
      </c>
      <c r="D23" s="354" t="s">
        <v>1268</v>
      </c>
      <c r="E23" s="336">
        <v>40940</v>
      </c>
      <c r="F23" s="329" t="s">
        <v>1271</v>
      </c>
      <c r="G23" s="337">
        <v>41715</v>
      </c>
      <c r="H23" s="332">
        <v>0</v>
      </c>
      <c r="I23" s="318">
        <v>4000</v>
      </c>
      <c r="J23" s="501">
        <f t="shared" ref="J23:J86" si="1">H23-I23</f>
        <v>-4000</v>
      </c>
    </row>
    <row r="24" spans="1:10" ht="27" customHeight="1" x14ac:dyDescent="0.35">
      <c r="A24" s="503" t="s">
        <v>577</v>
      </c>
      <c r="B24" s="329" t="s">
        <v>1242</v>
      </c>
      <c r="C24" s="328" t="s">
        <v>1261</v>
      </c>
      <c r="D24" s="354" t="s">
        <v>1275</v>
      </c>
      <c r="E24" s="336">
        <v>40940</v>
      </c>
      <c r="F24" s="329" t="s">
        <v>1271</v>
      </c>
      <c r="G24" s="337">
        <v>41715</v>
      </c>
      <c r="H24" s="332">
        <v>0</v>
      </c>
      <c r="I24" s="318">
        <v>4000</v>
      </c>
      <c r="J24" s="501">
        <f t="shared" si="1"/>
        <v>-4000</v>
      </c>
    </row>
    <row r="25" spans="1:10" ht="27" customHeight="1" x14ac:dyDescent="0.35">
      <c r="A25" s="503" t="s">
        <v>577</v>
      </c>
      <c r="B25" s="329" t="s">
        <v>1242</v>
      </c>
      <c r="C25" s="328" t="s">
        <v>1261</v>
      </c>
      <c r="D25" s="330" t="s">
        <v>1276</v>
      </c>
      <c r="E25" s="331">
        <v>41334</v>
      </c>
      <c r="F25" s="333" t="s">
        <v>1245</v>
      </c>
      <c r="G25" s="334">
        <v>41743</v>
      </c>
      <c r="H25" s="338">
        <v>0</v>
      </c>
      <c r="I25" s="318">
        <v>2500</v>
      </c>
      <c r="J25" s="501">
        <f t="shared" si="1"/>
        <v>-2500</v>
      </c>
    </row>
    <row r="26" spans="1:10" ht="27" customHeight="1" x14ac:dyDescent="0.35">
      <c r="A26" s="503" t="s">
        <v>577</v>
      </c>
      <c r="B26" s="329" t="s">
        <v>142</v>
      </c>
      <c r="C26" s="328" t="s">
        <v>1261</v>
      </c>
      <c r="D26" s="330" t="s">
        <v>125</v>
      </c>
      <c r="E26" s="331">
        <v>41334</v>
      </c>
      <c r="F26" s="333" t="s">
        <v>1245</v>
      </c>
      <c r="G26" s="334">
        <v>41694</v>
      </c>
      <c r="H26" s="332">
        <v>75000</v>
      </c>
      <c r="I26" s="318">
        <v>100000</v>
      </c>
      <c r="J26" s="501">
        <f t="shared" si="1"/>
        <v>-25000</v>
      </c>
    </row>
    <row r="27" spans="1:10" ht="27" customHeight="1" x14ac:dyDescent="0.35">
      <c r="A27" s="503" t="s">
        <v>577</v>
      </c>
      <c r="B27" s="329" t="s">
        <v>142</v>
      </c>
      <c r="C27" s="328" t="s">
        <v>1261</v>
      </c>
      <c r="D27" s="330" t="s">
        <v>1262</v>
      </c>
      <c r="E27" s="331">
        <v>41334</v>
      </c>
      <c r="F27" s="333" t="s">
        <v>1245</v>
      </c>
      <c r="G27" s="334">
        <v>41701</v>
      </c>
      <c r="H27" s="332">
        <v>50000</v>
      </c>
      <c r="I27" s="318">
        <v>0</v>
      </c>
      <c r="J27" s="501">
        <f t="shared" si="1"/>
        <v>50000</v>
      </c>
    </row>
    <row r="28" spans="1:10" ht="27" customHeight="1" x14ac:dyDescent="0.35">
      <c r="A28" s="503" t="s">
        <v>577</v>
      </c>
      <c r="B28" s="329" t="s">
        <v>142</v>
      </c>
      <c r="C28" s="328" t="s">
        <v>1261</v>
      </c>
      <c r="D28" s="330" t="s">
        <v>578</v>
      </c>
      <c r="E28" s="331">
        <v>41334</v>
      </c>
      <c r="F28" s="333" t="s">
        <v>1245</v>
      </c>
      <c r="G28" s="334">
        <v>41764</v>
      </c>
      <c r="H28" s="332">
        <v>0</v>
      </c>
      <c r="I28" s="318">
        <v>260000</v>
      </c>
      <c r="J28" s="501">
        <f t="shared" si="1"/>
        <v>-260000</v>
      </c>
    </row>
    <row r="29" spans="1:10" ht="27" customHeight="1" x14ac:dyDescent="0.35">
      <c r="A29" s="503" t="s">
        <v>577</v>
      </c>
      <c r="B29" s="329" t="s">
        <v>142</v>
      </c>
      <c r="C29" s="328" t="s">
        <v>1261</v>
      </c>
      <c r="D29" s="330" t="s">
        <v>1263</v>
      </c>
      <c r="E29" s="331">
        <v>41684</v>
      </c>
      <c r="F29" s="333" t="s">
        <v>1245</v>
      </c>
      <c r="G29" s="334">
        <v>41708</v>
      </c>
      <c r="H29" s="332">
        <v>250000</v>
      </c>
      <c r="I29" s="318">
        <v>100000</v>
      </c>
      <c r="J29" s="501">
        <f t="shared" si="1"/>
        <v>150000</v>
      </c>
    </row>
    <row r="30" spans="1:10" ht="27" customHeight="1" x14ac:dyDescent="0.35">
      <c r="A30" s="503" t="s">
        <v>577</v>
      </c>
      <c r="B30" s="329" t="s">
        <v>142</v>
      </c>
      <c r="C30" s="328" t="s">
        <v>1261</v>
      </c>
      <c r="D30" s="330" t="s">
        <v>1264</v>
      </c>
      <c r="E30" s="331">
        <v>41684</v>
      </c>
      <c r="F30" s="333">
        <v>2014</v>
      </c>
      <c r="G30" s="334">
        <v>41696</v>
      </c>
      <c r="H30" s="317">
        <v>0</v>
      </c>
      <c r="I30" s="318">
        <v>40000</v>
      </c>
      <c r="J30" s="501">
        <f t="shared" si="1"/>
        <v>-40000</v>
      </c>
    </row>
    <row r="31" spans="1:10" ht="27" customHeight="1" x14ac:dyDescent="0.35">
      <c r="A31" s="503" t="s">
        <v>577</v>
      </c>
      <c r="B31" s="329" t="s">
        <v>142</v>
      </c>
      <c r="C31" s="328" t="s">
        <v>1261</v>
      </c>
      <c r="D31" s="335" t="s">
        <v>579</v>
      </c>
      <c r="E31" s="336">
        <v>41684</v>
      </c>
      <c r="F31" s="329" t="s">
        <v>524</v>
      </c>
      <c r="G31" s="337">
        <v>41678</v>
      </c>
      <c r="H31" s="332">
        <v>20000</v>
      </c>
      <c r="I31" s="318">
        <v>12000</v>
      </c>
      <c r="J31" s="501">
        <f t="shared" si="1"/>
        <v>8000</v>
      </c>
    </row>
    <row r="32" spans="1:10" ht="27" customHeight="1" x14ac:dyDescent="0.35">
      <c r="A32" s="503" t="s">
        <v>577</v>
      </c>
      <c r="B32" s="329" t="s">
        <v>142</v>
      </c>
      <c r="C32" s="328" t="s">
        <v>1261</v>
      </c>
      <c r="D32" s="330" t="s">
        <v>1265</v>
      </c>
      <c r="E32" s="331">
        <v>41684</v>
      </c>
      <c r="F32" s="333">
        <v>2014</v>
      </c>
      <c r="G32" s="334">
        <v>41694</v>
      </c>
      <c r="H32" s="338">
        <v>0</v>
      </c>
      <c r="I32" s="318">
        <v>120000</v>
      </c>
      <c r="J32" s="501">
        <f t="shared" si="1"/>
        <v>-120000</v>
      </c>
    </row>
    <row r="33" spans="1:10" ht="27" customHeight="1" x14ac:dyDescent="0.35">
      <c r="A33" s="503" t="s">
        <v>577</v>
      </c>
      <c r="B33" s="329" t="s">
        <v>142</v>
      </c>
      <c r="C33" s="328" t="s">
        <v>1261</v>
      </c>
      <c r="D33" s="341" t="s">
        <v>1267</v>
      </c>
      <c r="E33" s="342">
        <v>41671</v>
      </c>
      <c r="F33" s="343"/>
      <c r="G33" s="344">
        <v>41722</v>
      </c>
      <c r="H33" s="345">
        <v>0</v>
      </c>
      <c r="I33" s="346">
        <v>15000</v>
      </c>
      <c r="J33" s="504">
        <f t="shared" si="1"/>
        <v>-15000</v>
      </c>
    </row>
    <row r="34" spans="1:10" ht="27" customHeight="1" x14ac:dyDescent="0.35">
      <c r="A34" s="505" t="s">
        <v>577</v>
      </c>
      <c r="B34" s="340" t="s">
        <v>1259</v>
      </c>
      <c r="C34" s="339" t="s">
        <v>1261</v>
      </c>
      <c r="D34" s="341" t="s">
        <v>133</v>
      </c>
      <c r="E34" s="342">
        <v>41684</v>
      </c>
      <c r="F34" s="343" t="s">
        <v>524</v>
      </c>
      <c r="G34" s="344">
        <v>41736</v>
      </c>
      <c r="H34" s="345">
        <v>120000</v>
      </c>
      <c r="I34" s="346">
        <v>20000</v>
      </c>
      <c r="J34" s="504">
        <f t="shared" si="1"/>
        <v>100000</v>
      </c>
    </row>
    <row r="35" spans="1:10" ht="27" customHeight="1" x14ac:dyDescent="0.35">
      <c r="A35" s="505" t="s">
        <v>577</v>
      </c>
      <c r="B35" s="340" t="s">
        <v>1259</v>
      </c>
      <c r="C35" s="339" t="s">
        <v>1261</v>
      </c>
      <c r="D35" s="341" t="s">
        <v>1266</v>
      </c>
      <c r="E35" s="342">
        <v>41671</v>
      </c>
      <c r="F35" s="343" t="s">
        <v>524</v>
      </c>
      <c r="G35" s="344">
        <v>41764</v>
      </c>
      <c r="H35" s="345">
        <v>0</v>
      </c>
      <c r="I35" s="346">
        <v>30000</v>
      </c>
      <c r="J35" s="504">
        <f t="shared" si="1"/>
        <v>-30000</v>
      </c>
    </row>
    <row r="36" spans="1:10" ht="27" customHeight="1" x14ac:dyDescent="0.35">
      <c r="A36" s="506" t="s">
        <v>56</v>
      </c>
      <c r="B36" s="348" t="s">
        <v>1259</v>
      </c>
      <c r="C36" s="347" t="s">
        <v>1261</v>
      </c>
      <c r="D36" s="349" t="s">
        <v>1355</v>
      </c>
      <c r="E36" s="350">
        <v>41334</v>
      </c>
      <c r="F36" s="348" t="s">
        <v>524</v>
      </c>
      <c r="G36" s="351" t="s">
        <v>1247</v>
      </c>
      <c r="H36" s="352">
        <v>150000</v>
      </c>
      <c r="I36" s="353">
        <v>0</v>
      </c>
      <c r="J36" s="507">
        <f t="shared" si="1"/>
        <v>150000</v>
      </c>
    </row>
    <row r="37" spans="1:10" ht="27" customHeight="1" x14ac:dyDescent="0.3">
      <c r="A37" s="508" t="s">
        <v>577</v>
      </c>
      <c r="B37" s="356" t="s">
        <v>144</v>
      </c>
      <c r="C37" s="355" t="s">
        <v>1278</v>
      </c>
      <c r="D37" s="357" t="s">
        <v>1284</v>
      </c>
      <c r="E37" s="358">
        <v>41334</v>
      </c>
      <c r="F37" s="364">
        <v>41699</v>
      </c>
      <c r="G37" s="360" t="s">
        <v>1247</v>
      </c>
      <c r="H37" s="361">
        <v>0</v>
      </c>
      <c r="I37" s="318">
        <v>0</v>
      </c>
      <c r="J37" s="501">
        <f t="shared" si="1"/>
        <v>0</v>
      </c>
    </row>
    <row r="38" spans="1:10" ht="27" customHeight="1" x14ac:dyDescent="0.3">
      <c r="A38" s="508" t="s">
        <v>577</v>
      </c>
      <c r="B38" s="356" t="s">
        <v>1242</v>
      </c>
      <c r="C38" s="355" t="s">
        <v>1278</v>
      </c>
      <c r="D38" s="357" t="s">
        <v>1280</v>
      </c>
      <c r="E38" s="358"/>
      <c r="F38" s="359" t="s">
        <v>1281</v>
      </c>
      <c r="G38" s="360" t="s">
        <v>56</v>
      </c>
      <c r="H38" s="362">
        <v>0</v>
      </c>
      <c r="I38" s="318">
        <v>0</v>
      </c>
      <c r="J38" s="501">
        <f t="shared" si="1"/>
        <v>0</v>
      </c>
    </row>
    <row r="39" spans="1:10" ht="27" customHeight="1" x14ac:dyDescent="0.3">
      <c r="A39" s="508" t="s">
        <v>577</v>
      </c>
      <c r="B39" s="356" t="s">
        <v>1242</v>
      </c>
      <c r="C39" s="355" t="s">
        <v>1278</v>
      </c>
      <c r="D39" s="363" t="s">
        <v>1268</v>
      </c>
      <c r="E39" s="358">
        <v>41334</v>
      </c>
      <c r="F39" s="359">
        <v>2014</v>
      </c>
      <c r="G39" s="360">
        <v>41729</v>
      </c>
      <c r="H39" s="362">
        <v>0</v>
      </c>
      <c r="I39" s="318">
        <v>1500</v>
      </c>
      <c r="J39" s="501">
        <f t="shared" si="1"/>
        <v>-1500</v>
      </c>
    </row>
    <row r="40" spans="1:10" ht="27" customHeight="1" x14ac:dyDescent="0.3">
      <c r="A40" s="508" t="s">
        <v>577</v>
      </c>
      <c r="B40" s="356" t="s">
        <v>1242</v>
      </c>
      <c r="C40" s="355" t="s">
        <v>1278</v>
      </c>
      <c r="D40" s="363" t="s">
        <v>1275</v>
      </c>
      <c r="E40" s="358">
        <v>41334</v>
      </c>
      <c r="F40" s="359">
        <v>2014</v>
      </c>
      <c r="G40" s="360">
        <v>41729</v>
      </c>
      <c r="H40" s="362">
        <v>0</v>
      </c>
      <c r="I40" s="318">
        <v>1500</v>
      </c>
      <c r="J40" s="501">
        <f t="shared" si="1"/>
        <v>-1500</v>
      </c>
    </row>
    <row r="41" spans="1:10" ht="27" customHeight="1" x14ac:dyDescent="0.3">
      <c r="A41" s="508" t="s">
        <v>577</v>
      </c>
      <c r="B41" s="356" t="s">
        <v>1242</v>
      </c>
      <c r="C41" s="355" t="s">
        <v>1278</v>
      </c>
      <c r="D41" s="363" t="s">
        <v>1282</v>
      </c>
      <c r="E41" s="358"/>
      <c r="F41" s="359">
        <v>2014</v>
      </c>
      <c r="G41" s="360" t="s">
        <v>1283</v>
      </c>
      <c r="H41" s="362">
        <v>0</v>
      </c>
      <c r="I41" s="318">
        <v>1500</v>
      </c>
      <c r="J41" s="501">
        <f t="shared" si="1"/>
        <v>-1500</v>
      </c>
    </row>
    <row r="42" spans="1:10" ht="27" customHeight="1" x14ac:dyDescent="0.3">
      <c r="A42" s="508" t="s">
        <v>577</v>
      </c>
      <c r="B42" s="356" t="s">
        <v>1277</v>
      </c>
      <c r="C42" s="355" t="s">
        <v>1278</v>
      </c>
      <c r="D42" s="357" t="s">
        <v>1279</v>
      </c>
      <c r="E42" s="358">
        <v>41334</v>
      </c>
      <c r="F42" s="359" t="s">
        <v>1245</v>
      </c>
      <c r="G42" s="360">
        <v>41722</v>
      </c>
      <c r="H42" s="361">
        <v>10000</v>
      </c>
      <c r="I42" s="318">
        <v>15000</v>
      </c>
      <c r="J42" s="501">
        <f t="shared" si="1"/>
        <v>-5000</v>
      </c>
    </row>
    <row r="43" spans="1:10" ht="27" customHeight="1" x14ac:dyDescent="0.3">
      <c r="A43" s="509" t="s">
        <v>577</v>
      </c>
      <c r="B43" s="366" t="s">
        <v>144</v>
      </c>
      <c r="C43" s="365" t="s">
        <v>1285</v>
      </c>
      <c r="D43" s="367" t="s">
        <v>1286</v>
      </c>
      <c r="E43" s="368">
        <v>41699</v>
      </c>
      <c r="F43" s="369" t="s">
        <v>1245</v>
      </c>
      <c r="G43" s="370">
        <v>41687</v>
      </c>
      <c r="H43" s="371">
        <v>20000</v>
      </c>
      <c r="I43" s="318">
        <v>15000</v>
      </c>
      <c r="J43" s="501">
        <f t="shared" si="1"/>
        <v>5000</v>
      </c>
    </row>
    <row r="44" spans="1:10" ht="27" customHeight="1" x14ac:dyDescent="0.3">
      <c r="A44" s="509" t="s">
        <v>577</v>
      </c>
      <c r="B44" s="366" t="s">
        <v>1259</v>
      </c>
      <c r="C44" s="365" t="s">
        <v>1285</v>
      </c>
      <c r="D44" s="367" t="s">
        <v>1287</v>
      </c>
      <c r="E44" s="368"/>
      <c r="F44" s="369"/>
      <c r="G44" s="370"/>
      <c r="H44" s="372">
        <v>0</v>
      </c>
      <c r="I44" s="318">
        <v>0</v>
      </c>
      <c r="J44" s="501">
        <f t="shared" si="1"/>
        <v>0</v>
      </c>
    </row>
    <row r="45" spans="1:10" ht="27" customHeight="1" x14ac:dyDescent="0.3">
      <c r="A45" s="509" t="s">
        <v>577</v>
      </c>
      <c r="B45" s="366" t="s">
        <v>1259</v>
      </c>
      <c r="C45" s="365" t="s">
        <v>1285</v>
      </c>
      <c r="D45" s="373" t="s">
        <v>1275</v>
      </c>
      <c r="E45" s="368"/>
      <c r="F45" s="369" t="s">
        <v>1271</v>
      </c>
      <c r="G45" s="370">
        <v>41722</v>
      </c>
      <c r="H45" s="372">
        <v>0</v>
      </c>
      <c r="I45" s="318">
        <v>17000</v>
      </c>
      <c r="J45" s="501">
        <f t="shared" si="1"/>
        <v>-17000</v>
      </c>
    </row>
    <row r="46" spans="1:10" ht="27" customHeight="1" x14ac:dyDescent="0.3">
      <c r="A46" s="510" t="s">
        <v>577</v>
      </c>
      <c r="B46" s="375" t="s">
        <v>155</v>
      </c>
      <c r="C46" s="374" t="s">
        <v>1288</v>
      </c>
      <c r="D46" s="376" t="s">
        <v>1289</v>
      </c>
      <c r="E46" s="377">
        <v>41699</v>
      </c>
      <c r="F46" s="378" t="s">
        <v>1245</v>
      </c>
      <c r="G46" s="379">
        <v>41715</v>
      </c>
      <c r="H46" s="380">
        <v>30000</v>
      </c>
      <c r="I46" s="318">
        <v>59000</v>
      </c>
      <c r="J46" s="501">
        <f t="shared" si="1"/>
        <v>-29000</v>
      </c>
    </row>
    <row r="47" spans="1:10" ht="27" customHeight="1" x14ac:dyDescent="0.3">
      <c r="A47" s="510" t="s">
        <v>577</v>
      </c>
      <c r="B47" s="375" t="s">
        <v>144</v>
      </c>
      <c r="C47" s="374" t="s">
        <v>1288</v>
      </c>
      <c r="D47" s="381" t="s">
        <v>134</v>
      </c>
      <c r="E47" s="382">
        <v>41730</v>
      </c>
      <c r="F47" s="375" t="s">
        <v>1245</v>
      </c>
      <c r="G47" s="383">
        <v>41736</v>
      </c>
      <c r="H47" s="380">
        <v>250000</v>
      </c>
      <c r="I47" s="318">
        <v>75000</v>
      </c>
      <c r="J47" s="501">
        <f t="shared" si="1"/>
        <v>175000</v>
      </c>
    </row>
    <row r="48" spans="1:10" ht="27" customHeight="1" x14ac:dyDescent="0.3">
      <c r="A48" s="510" t="s">
        <v>577</v>
      </c>
      <c r="B48" s="375" t="s">
        <v>144</v>
      </c>
      <c r="C48" s="374" t="s">
        <v>1288</v>
      </c>
      <c r="D48" s="376" t="s">
        <v>1295</v>
      </c>
      <c r="E48" s="377">
        <v>41671</v>
      </c>
      <c r="F48" s="378" t="s">
        <v>1245</v>
      </c>
      <c r="G48" s="379">
        <v>41736</v>
      </c>
      <c r="H48" s="380">
        <v>300000</v>
      </c>
      <c r="I48" s="318">
        <v>150000</v>
      </c>
      <c r="J48" s="501">
        <f t="shared" si="1"/>
        <v>150000</v>
      </c>
    </row>
    <row r="49" spans="1:10" ht="27" customHeight="1" x14ac:dyDescent="0.3">
      <c r="A49" s="510" t="s">
        <v>577</v>
      </c>
      <c r="B49" s="375" t="s">
        <v>1242</v>
      </c>
      <c r="C49" s="374" t="s">
        <v>1288</v>
      </c>
      <c r="D49" s="376" t="s">
        <v>270</v>
      </c>
      <c r="E49" s="377">
        <v>41334</v>
      </c>
      <c r="F49" s="378" t="s">
        <v>1245</v>
      </c>
      <c r="G49" s="379">
        <v>41722</v>
      </c>
      <c r="H49" s="380">
        <v>35000</v>
      </c>
      <c r="I49" s="318">
        <v>15000</v>
      </c>
      <c r="J49" s="501">
        <f t="shared" si="1"/>
        <v>20000</v>
      </c>
    </row>
    <row r="50" spans="1:10" ht="27" customHeight="1" x14ac:dyDescent="0.3">
      <c r="A50" s="510" t="s">
        <v>577</v>
      </c>
      <c r="B50" s="375" t="s">
        <v>1242</v>
      </c>
      <c r="C50" s="374" t="s">
        <v>1288</v>
      </c>
      <c r="D50" s="376" t="s">
        <v>1294</v>
      </c>
      <c r="E50" s="377">
        <v>41699</v>
      </c>
      <c r="F50" s="378" t="s">
        <v>1245</v>
      </c>
      <c r="G50" s="379">
        <v>41722</v>
      </c>
      <c r="H50" s="380">
        <v>50000</v>
      </c>
      <c r="I50" s="318">
        <v>5000</v>
      </c>
      <c r="J50" s="501">
        <f t="shared" si="1"/>
        <v>45000</v>
      </c>
    </row>
    <row r="51" spans="1:10" ht="27" customHeight="1" x14ac:dyDescent="0.3">
      <c r="A51" s="510" t="s">
        <v>577</v>
      </c>
      <c r="B51" s="375" t="s">
        <v>1290</v>
      </c>
      <c r="C51" s="374" t="s">
        <v>1288</v>
      </c>
      <c r="D51" s="381" t="s">
        <v>580</v>
      </c>
      <c r="E51" s="382">
        <v>41730</v>
      </c>
      <c r="F51" s="375" t="s">
        <v>1291</v>
      </c>
      <c r="G51" s="383">
        <v>41764</v>
      </c>
      <c r="H51" s="380">
        <v>40000</v>
      </c>
      <c r="I51" s="318">
        <v>30000</v>
      </c>
      <c r="J51" s="501">
        <f t="shared" si="1"/>
        <v>10000</v>
      </c>
    </row>
    <row r="52" spans="1:10" ht="27" customHeight="1" x14ac:dyDescent="0.3">
      <c r="A52" s="510" t="s">
        <v>577</v>
      </c>
      <c r="B52" s="375" t="s">
        <v>142</v>
      </c>
      <c r="C52" s="374" t="s">
        <v>1288</v>
      </c>
      <c r="D52" s="376" t="s">
        <v>1292</v>
      </c>
      <c r="E52" s="377">
        <v>41699</v>
      </c>
      <c r="F52" s="378" t="s">
        <v>1245</v>
      </c>
      <c r="G52" s="379">
        <v>41701</v>
      </c>
      <c r="H52" s="380">
        <v>25000</v>
      </c>
      <c r="I52" s="318">
        <v>15000</v>
      </c>
      <c r="J52" s="501">
        <f t="shared" si="1"/>
        <v>10000</v>
      </c>
    </row>
    <row r="53" spans="1:10" ht="27" customHeight="1" x14ac:dyDescent="0.3">
      <c r="A53" s="510" t="s">
        <v>577</v>
      </c>
      <c r="B53" s="375" t="s">
        <v>1259</v>
      </c>
      <c r="C53" s="374" t="s">
        <v>1288</v>
      </c>
      <c r="D53" s="376" t="s">
        <v>1293</v>
      </c>
      <c r="E53" s="377">
        <v>41699</v>
      </c>
      <c r="F53" s="378" t="s">
        <v>1245</v>
      </c>
      <c r="G53" s="379">
        <v>41694</v>
      </c>
      <c r="H53" s="380">
        <v>40000</v>
      </c>
      <c r="I53" s="318">
        <v>102000</v>
      </c>
      <c r="J53" s="501">
        <f t="shared" si="1"/>
        <v>-62000</v>
      </c>
    </row>
    <row r="54" spans="1:10" ht="27" customHeight="1" x14ac:dyDescent="0.3">
      <c r="A54" s="510" t="s">
        <v>577</v>
      </c>
      <c r="B54" s="375" t="s">
        <v>325</v>
      </c>
      <c r="C54" s="374" t="s">
        <v>1288</v>
      </c>
      <c r="D54" s="376" t="s">
        <v>583</v>
      </c>
      <c r="E54" s="377">
        <v>41699</v>
      </c>
      <c r="F54" s="378">
        <v>2014</v>
      </c>
      <c r="G54" s="379">
        <v>41715</v>
      </c>
      <c r="H54" s="380">
        <v>0</v>
      </c>
      <c r="I54" s="318">
        <v>361000</v>
      </c>
      <c r="J54" s="501">
        <f t="shared" si="1"/>
        <v>-361000</v>
      </c>
    </row>
    <row r="55" spans="1:10" ht="27" customHeight="1" x14ac:dyDescent="0.3">
      <c r="A55" s="510" t="s">
        <v>577</v>
      </c>
      <c r="B55" s="375" t="s">
        <v>325</v>
      </c>
      <c r="C55" s="374" t="s">
        <v>1288</v>
      </c>
      <c r="D55" s="376" t="s">
        <v>584</v>
      </c>
      <c r="E55" s="377">
        <v>41699</v>
      </c>
      <c r="F55" s="378">
        <v>2014</v>
      </c>
      <c r="G55" s="379">
        <v>41701</v>
      </c>
      <c r="H55" s="380">
        <v>0</v>
      </c>
      <c r="I55" s="318">
        <v>97000</v>
      </c>
      <c r="J55" s="501">
        <f t="shared" si="1"/>
        <v>-97000</v>
      </c>
    </row>
    <row r="56" spans="1:10" ht="27" customHeight="1" x14ac:dyDescent="0.3">
      <c r="A56" s="510" t="s">
        <v>577</v>
      </c>
      <c r="B56" s="375" t="s">
        <v>325</v>
      </c>
      <c r="C56" s="374" t="s">
        <v>1288</v>
      </c>
      <c r="D56" s="376" t="s">
        <v>1356</v>
      </c>
      <c r="E56" s="377"/>
      <c r="F56" s="378"/>
      <c r="G56" s="379">
        <v>41701</v>
      </c>
      <c r="H56" s="380">
        <v>0</v>
      </c>
      <c r="I56" s="318">
        <v>18500</v>
      </c>
      <c r="J56" s="501">
        <f t="shared" si="1"/>
        <v>-18500</v>
      </c>
    </row>
    <row r="57" spans="1:10" ht="27" customHeight="1" x14ac:dyDescent="0.3">
      <c r="A57" s="511" t="s">
        <v>577</v>
      </c>
      <c r="B57" s="393" t="s">
        <v>1242</v>
      </c>
      <c r="C57" s="392" t="s">
        <v>1297</v>
      </c>
      <c r="D57" s="394" t="s">
        <v>1299</v>
      </c>
      <c r="E57" s="395"/>
      <c r="F57" s="396" t="s">
        <v>1245</v>
      </c>
      <c r="G57" s="397"/>
      <c r="H57" s="391">
        <v>0</v>
      </c>
      <c r="I57" s="318">
        <v>5000</v>
      </c>
      <c r="J57" s="501">
        <f t="shared" si="1"/>
        <v>-5000</v>
      </c>
    </row>
    <row r="58" spans="1:10" ht="27" customHeight="1" x14ac:dyDescent="0.3">
      <c r="A58" s="512" t="s">
        <v>577</v>
      </c>
      <c r="B58" s="385" t="s">
        <v>1296</v>
      </c>
      <c r="C58" s="384" t="s">
        <v>1297</v>
      </c>
      <c r="D58" s="386" t="s">
        <v>378</v>
      </c>
      <c r="E58" s="387">
        <v>41000</v>
      </c>
      <c r="F58" s="388" t="s">
        <v>1271</v>
      </c>
      <c r="G58" s="389" t="s">
        <v>1247</v>
      </c>
      <c r="H58" s="390">
        <v>50000</v>
      </c>
      <c r="I58" s="353">
        <v>0</v>
      </c>
      <c r="J58" s="507">
        <f t="shared" si="1"/>
        <v>50000</v>
      </c>
    </row>
    <row r="59" spans="1:10" ht="27" customHeight="1" x14ac:dyDescent="0.3">
      <c r="A59" s="513"/>
      <c r="B59" s="399" t="s">
        <v>155</v>
      </c>
      <c r="C59" s="398" t="s">
        <v>1300</v>
      </c>
      <c r="D59" s="400" t="s">
        <v>1305</v>
      </c>
      <c r="E59" s="401"/>
      <c r="F59" s="402" t="s">
        <v>524</v>
      </c>
      <c r="G59" s="403" t="s">
        <v>1247</v>
      </c>
      <c r="H59" s="404">
        <v>0</v>
      </c>
      <c r="I59" s="318">
        <v>0</v>
      </c>
      <c r="J59" s="501">
        <f t="shared" si="1"/>
        <v>0</v>
      </c>
    </row>
    <row r="60" spans="1:10" ht="27" customHeight="1" x14ac:dyDescent="0.3">
      <c r="A60" s="513" t="s">
        <v>577</v>
      </c>
      <c r="B60" s="399" t="s">
        <v>1259</v>
      </c>
      <c r="C60" s="398" t="s">
        <v>1300</v>
      </c>
      <c r="D60" s="405" t="s">
        <v>1306</v>
      </c>
      <c r="E60" s="401">
        <v>41699</v>
      </c>
      <c r="F60" s="402" t="s">
        <v>524</v>
      </c>
      <c r="G60" s="403">
        <v>41694</v>
      </c>
      <c r="H60" s="404">
        <v>0</v>
      </c>
      <c r="I60" s="318">
        <v>6000</v>
      </c>
      <c r="J60" s="501">
        <f t="shared" si="1"/>
        <v>-6000</v>
      </c>
    </row>
    <row r="61" spans="1:10" ht="27" customHeight="1" x14ac:dyDescent="0.3">
      <c r="A61" s="513" t="s">
        <v>577</v>
      </c>
      <c r="B61" s="399" t="s">
        <v>155</v>
      </c>
      <c r="C61" s="398" t="s">
        <v>1300</v>
      </c>
      <c r="D61" s="400" t="s">
        <v>1307</v>
      </c>
      <c r="E61" s="401">
        <v>41699</v>
      </c>
      <c r="F61" s="402">
        <v>2014</v>
      </c>
      <c r="G61" s="403">
        <v>41722</v>
      </c>
      <c r="H61" s="514">
        <v>0</v>
      </c>
      <c r="I61" s="318">
        <v>25000</v>
      </c>
      <c r="J61" s="501">
        <f t="shared" si="1"/>
        <v>-25000</v>
      </c>
    </row>
    <row r="62" spans="1:10" ht="27" customHeight="1" x14ac:dyDescent="0.3">
      <c r="A62" s="513" t="s">
        <v>56</v>
      </c>
      <c r="B62" s="399" t="s">
        <v>144</v>
      </c>
      <c r="C62" s="398" t="s">
        <v>1300</v>
      </c>
      <c r="D62" s="400" t="s">
        <v>1304</v>
      </c>
      <c r="E62" s="401">
        <v>41699</v>
      </c>
      <c r="F62" s="402" t="s">
        <v>524</v>
      </c>
      <c r="G62" s="403">
        <v>41694</v>
      </c>
      <c r="H62" s="404">
        <v>0</v>
      </c>
      <c r="I62" s="318">
        <v>40000</v>
      </c>
      <c r="J62" s="501">
        <f t="shared" si="1"/>
        <v>-40000</v>
      </c>
    </row>
    <row r="63" spans="1:10" ht="27" customHeight="1" x14ac:dyDescent="0.3">
      <c r="A63" s="513" t="s">
        <v>577</v>
      </c>
      <c r="B63" s="399" t="s">
        <v>144</v>
      </c>
      <c r="C63" s="398" t="s">
        <v>1300</v>
      </c>
      <c r="D63" s="400" t="s">
        <v>136</v>
      </c>
      <c r="E63" s="401">
        <v>41671</v>
      </c>
      <c r="F63" s="402" t="s">
        <v>1245</v>
      </c>
      <c r="G63" s="403">
        <v>41694</v>
      </c>
      <c r="H63" s="404">
        <v>23000</v>
      </c>
      <c r="I63" s="318">
        <v>50000</v>
      </c>
      <c r="J63" s="501">
        <f t="shared" si="1"/>
        <v>-27000</v>
      </c>
    </row>
    <row r="64" spans="1:10" ht="27" customHeight="1" x14ac:dyDescent="0.3">
      <c r="A64" s="513" t="s">
        <v>577</v>
      </c>
      <c r="B64" s="399" t="s">
        <v>1242</v>
      </c>
      <c r="C64" s="398" t="s">
        <v>1300</v>
      </c>
      <c r="D64" s="400" t="s">
        <v>1302</v>
      </c>
      <c r="E64" s="401"/>
      <c r="F64" s="402" t="s">
        <v>524</v>
      </c>
      <c r="G64" s="403" t="s">
        <v>1303</v>
      </c>
      <c r="H64" s="404">
        <v>150000</v>
      </c>
      <c r="I64" s="318">
        <v>0</v>
      </c>
      <c r="J64" s="501">
        <f t="shared" si="1"/>
        <v>150000</v>
      </c>
    </row>
    <row r="65" spans="1:10" ht="27" customHeight="1" x14ac:dyDescent="0.3">
      <c r="A65" s="513" t="s">
        <v>577</v>
      </c>
      <c r="B65" s="399" t="s">
        <v>1242</v>
      </c>
      <c r="C65" s="398" t="s">
        <v>1300</v>
      </c>
      <c r="D65" s="405" t="s">
        <v>1268</v>
      </c>
      <c r="E65" s="401">
        <v>41671</v>
      </c>
      <c r="F65" s="402"/>
      <c r="G65" s="403">
        <v>41694</v>
      </c>
      <c r="H65" s="404">
        <v>0</v>
      </c>
      <c r="I65" s="318">
        <v>32000</v>
      </c>
      <c r="J65" s="501">
        <f t="shared" si="1"/>
        <v>-32000</v>
      </c>
    </row>
    <row r="66" spans="1:10" ht="27" customHeight="1" x14ac:dyDescent="0.3">
      <c r="A66" s="513" t="s">
        <v>577</v>
      </c>
      <c r="B66" s="399" t="s">
        <v>1242</v>
      </c>
      <c r="C66" s="398" t="s">
        <v>1300</v>
      </c>
      <c r="D66" s="400" t="s">
        <v>288</v>
      </c>
      <c r="E66" s="401">
        <v>41334</v>
      </c>
      <c r="F66" s="402" t="s">
        <v>1271</v>
      </c>
      <c r="G66" s="403">
        <v>41699</v>
      </c>
      <c r="H66" s="404">
        <v>25000</v>
      </c>
      <c r="I66" s="318">
        <v>0</v>
      </c>
      <c r="J66" s="501">
        <f t="shared" si="1"/>
        <v>25000</v>
      </c>
    </row>
    <row r="67" spans="1:10" ht="27" customHeight="1" x14ac:dyDescent="0.3">
      <c r="A67" s="513" t="s">
        <v>577</v>
      </c>
      <c r="B67" s="399" t="s">
        <v>1259</v>
      </c>
      <c r="C67" s="398" t="s">
        <v>1300</v>
      </c>
      <c r="D67" s="400" t="s">
        <v>128</v>
      </c>
      <c r="E67" s="406"/>
      <c r="F67" s="405" t="s">
        <v>1245</v>
      </c>
      <c r="G67" s="407">
        <v>41680</v>
      </c>
      <c r="H67" s="515">
        <v>60000</v>
      </c>
      <c r="I67" s="318">
        <v>40000</v>
      </c>
      <c r="J67" s="501">
        <f t="shared" si="1"/>
        <v>20000</v>
      </c>
    </row>
    <row r="68" spans="1:10" ht="27" customHeight="1" x14ac:dyDescent="0.3">
      <c r="A68" s="513" t="s">
        <v>577</v>
      </c>
      <c r="B68" s="399" t="s">
        <v>1259</v>
      </c>
      <c r="C68" s="398" t="s">
        <v>1300</v>
      </c>
      <c r="D68" s="400" t="s">
        <v>1301</v>
      </c>
      <c r="E68" s="401">
        <v>41671</v>
      </c>
      <c r="F68" s="402" t="s">
        <v>1245</v>
      </c>
      <c r="G68" s="403">
        <v>41722</v>
      </c>
      <c r="H68" s="404">
        <v>40000</v>
      </c>
      <c r="I68" s="318">
        <v>15000</v>
      </c>
      <c r="J68" s="501">
        <f t="shared" si="1"/>
        <v>25000</v>
      </c>
    </row>
    <row r="69" spans="1:10" ht="27" customHeight="1" x14ac:dyDescent="0.3">
      <c r="A69" s="513" t="s">
        <v>577</v>
      </c>
      <c r="B69" s="399" t="s">
        <v>1259</v>
      </c>
      <c r="C69" s="398" t="s">
        <v>1300</v>
      </c>
      <c r="D69" s="400" t="s">
        <v>245</v>
      </c>
      <c r="E69" s="401"/>
      <c r="F69" s="402">
        <v>2014</v>
      </c>
      <c r="G69" s="403">
        <v>41743</v>
      </c>
      <c r="H69" s="404">
        <v>25000</v>
      </c>
      <c r="I69" s="318">
        <v>37000</v>
      </c>
      <c r="J69" s="501">
        <f t="shared" si="1"/>
        <v>-12000</v>
      </c>
    </row>
    <row r="70" spans="1:10" ht="27" customHeight="1" x14ac:dyDescent="0.3">
      <c r="A70" s="513" t="s">
        <v>577</v>
      </c>
      <c r="B70" s="399" t="s">
        <v>1259</v>
      </c>
      <c r="C70" s="398" t="s">
        <v>1300</v>
      </c>
      <c r="D70" s="400" t="s">
        <v>1309</v>
      </c>
      <c r="E70" s="401">
        <v>41699</v>
      </c>
      <c r="F70" s="402" t="s">
        <v>524</v>
      </c>
      <c r="G70" s="403">
        <v>41687</v>
      </c>
      <c r="H70" s="409">
        <v>0</v>
      </c>
      <c r="I70" s="318">
        <v>15000</v>
      </c>
      <c r="J70" s="501">
        <f t="shared" si="1"/>
        <v>-15000</v>
      </c>
    </row>
    <row r="71" spans="1:10" ht="27" customHeight="1" x14ac:dyDescent="0.3">
      <c r="A71" s="513" t="s">
        <v>577</v>
      </c>
      <c r="B71" s="399" t="s">
        <v>1259</v>
      </c>
      <c r="C71" s="398" t="s">
        <v>1300</v>
      </c>
      <c r="D71" s="400" t="s">
        <v>1310</v>
      </c>
      <c r="E71" s="401">
        <v>41699</v>
      </c>
      <c r="F71" s="402">
        <v>2014</v>
      </c>
      <c r="G71" s="403">
        <v>41736</v>
      </c>
      <c r="H71" s="409">
        <v>0</v>
      </c>
      <c r="I71" s="318">
        <v>6000</v>
      </c>
      <c r="J71" s="501">
        <f t="shared" si="1"/>
        <v>-6000</v>
      </c>
    </row>
    <row r="72" spans="1:10" ht="27" customHeight="1" x14ac:dyDescent="0.3">
      <c r="A72" s="516" t="s">
        <v>577</v>
      </c>
      <c r="B72" s="411" t="s">
        <v>1242</v>
      </c>
      <c r="C72" s="410" t="s">
        <v>1311</v>
      </c>
      <c r="D72" s="416" t="s">
        <v>1313</v>
      </c>
      <c r="E72" s="417">
        <v>41730</v>
      </c>
      <c r="F72" s="418" t="s">
        <v>1245</v>
      </c>
      <c r="G72" s="419">
        <v>41699</v>
      </c>
      <c r="H72" s="420">
        <v>0</v>
      </c>
      <c r="I72" s="318">
        <v>1200</v>
      </c>
      <c r="J72" s="501">
        <f t="shared" si="1"/>
        <v>-1200</v>
      </c>
    </row>
    <row r="73" spans="1:10" ht="27" customHeight="1" x14ac:dyDescent="0.3">
      <c r="A73" s="516" t="s">
        <v>577</v>
      </c>
      <c r="B73" s="411" t="s">
        <v>1259</v>
      </c>
      <c r="C73" s="410" t="s">
        <v>1311</v>
      </c>
      <c r="D73" s="416" t="s">
        <v>1314</v>
      </c>
      <c r="E73" s="417">
        <v>41699</v>
      </c>
      <c r="F73" s="418">
        <v>2014</v>
      </c>
      <c r="G73" s="419">
        <v>41736</v>
      </c>
      <c r="H73" s="420">
        <v>0</v>
      </c>
      <c r="I73" s="318">
        <v>1000</v>
      </c>
      <c r="J73" s="501">
        <f t="shared" si="1"/>
        <v>-1000</v>
      </c>
    </row>
    <row r="74" spans="1:10" ht="27" customHeight="1" x14ac:dyDescent="0.3">
      <c r="A74" s="516" t="s">
        <v>577</v>
      </c>
      <c r="B74" s="411" t="s">
        <v>1259</v>
      </c>
      <c r="C74" s="410" t="s">
        <v>1311</v>
      </c>
      <c r="D74" s="416" t="s">
        <v>1315</v>
      </c>
      <c r="E74" s="417">
        <v>41730</v>
      </c>
      <c r="F74" s="418"/>
      <c r="G74" s="419">
        <v>41715</v>
      </c>
      <c r="H74" s="420">
        <v>0</v>
      </c>
      <c r="I74" s="318">
        <v>100000</v>
      </c>
      <c r="J74" s="501">
        <f t="shared" si="1"/>
        <v>-100000</v>
      </c>
    </row>
    <row r="75" spans="1:10" ht="27" customHeight="1" x14ac:dyDescent="0.3">
      <c r="A75" s="516"/>
      <c r="B75" s="411" t="s">
        <v>1357</v>
      </c>
      <c r="C75" s="410" t="s">
        <v>1311</v>
      </c>
      <c r="D75" s="416" t="s">
        <v>1358</v>
      </c>
      <c r="E75" s="417"/>
      <c r="F75" s="418">
        <v>2014</v>
      </c>
      <c r="G75" s="419"/>
      <c r="H75" s="415">
        <v>0</v>
      </c>
      <c r="I75" s="318">
        <v>11000</v>
      </c>
      <c r="J75" s="501">
        <f t="shared" si="1"/>
        <v>-11000</v>
      </c>
    </row>
    <row r="76" spans="1:10" ht="27" customHeight="1" x14ac:dyDescent="0.3">
      <c r="A76" s="516" t="s">
        <v>577</v>
      </c>
      <c r="B76" s="411" t="s">
        <v>240</v>
      </c>
      <c r="C76" s="410" t="s">
        <v>1311</v>
      </c>
      <c r="D76" s="412" t="s">
        <v>401</v>
      </c>
      <c r="E76" s="413">
        <v>41699</v>
      </c>
      <c r="F76" s="411" t="s">
        <v>1245</v>
      </c>
      <c r="G76" s="414">
        <v>41708</v>
      </c>
      <c r="H76" s="415">
        <v>75000</v>
      </c>
      <c r="I76" s="318">
        <v>6000</v>
      </c>
      <c r="J76" s="501">
        <f t="shared" si="1"/>
        <v>69000</v>
      </c>
    </row>
    <row r="77" spans="1:10" ht="27" customHeight="1" x14ac:dyDescent="0.3">
      <c r="A77" s="516" t="s">
        <v>577</v>
      </c>
      <c r="B77" s="411" t="s">
        <v>240</v>
      </c>
      <c r="C77" s="410" t="s">
        <v>1311</v>
      </c>
      <c r="D77" s="412" t="s">
        <v>1312</v>
      </c>
      <c r="E77" s="413">
        <v>41671</v>
      </c>
      <c r="F77" s="411" t="s">
        <v>1245</v>
      </c>
      <c r="G77" s="414">
        <v>41708</v>
      </c>
      <c r="H77" s="415">
        <v>0</v>
      </c>
      <c r="I77" s="318">
        <v>15000</v>
      </c>
      <c r="J77" s="501">
        <f t="shared" si="1"/>
        <v>-15000</v>
      </c>
    </row>
    <row r="78" spans="1:10" ht="27" customHeight="1" x14ac:dyDescent="0.3">
      <c r="A78" s="516" t="s">
        <v>577</v>
      </c>
      <c r="B78" s="411" t="s">
        <v>240</v>
      </c>
      <c r="C78" s="410" t="s">
        <v>1311</v>
      </c>
      <c r="D78" s="416" t="s">
        <v>403</v>
      </c>
      <c r="E78" s="417"/>
      <c r="F78" s="418" t="s">
        <v>524</v>
      </c>
      <c r="G78" s="419">
        <v>41715</v>
      </c>
      <c r="H78" s="415">
        <v>100000</v>
      </c>
      <c r="I78" s="318">
        <v>25000</v>
      </c>
      <c r="J78" s="501">
        <f t="shared" si="1"/>
        <v>75000</v>
      </c>
    </row>
    <row r="79" spans="1:10" ht="27" customHeight="1" x14ac:dyDescent="0.3">
      <c r="A79" s="516" t="s">
        <v>577</v>
      </c>
      <c r="B79" s="411" t="s">
        <v>240</v>
      </c>
      <c r="C79" s="410" t="s">
        <v>1311</v>
      </c>
      <c r="D79" s="416" t="s">
        <v>1316</v>
      </c>
      <c r="E79" s="417">
        <v>41699</v>
      </c>
      <c r="F79" s="418">
        <v>2014</v>
      </c>
      <c r="G79" s="419">
        <v>41694</v>
      </c>
      <c r="H79" s="420">
        <v>0</v>
      </c>
      <c r="I79" s="318">
        <v>6000</v>
      </c>
      <c r="J79" s="501">
        <f t="shared" si="1"/>
        <v>-6000</v>
      </c>
    </row>
    <row r="80" spans="1:10" ht="27" customHeight="1" x14ac:dyDescent="0.3">
      <c r="A80" s="517" t="s">
        <v>577</v>
      </c>
      <c r="B80" s="422" t="s">
        <v>144</v>
      </c>
      <c r="C80" s="421" t="s">
        <v>1317</v>
      </c>
      <c r="D80" s="423" t="s">
        <v>139</v>
      </c>
      <c r="E80" s="424">
        <v>41699</v>
      </c>
      <c r="F80" s="425" t="s">
        <v>1308</v>
      </c>
      <c r="G80" s="426">
        <v>41701</v>
      </c>
      <c r="H80" s="427">
        <v>150000</v>
      </c>
      <c r="I80" s="318">
        <v>15000</v>
      </c>
      <c r="J80" s="501">
        <f t="shared" si="1"/>
        <v>135000</v>
      </c>
    </row>
    <row r="81" spans="1:10" ht="27" customHeight="1" x14ac:dyDescent="0.3">
      <c r="A81" s="518" t="s">
        <v>577</v>
      </c>
      <c r="B81" s="519" t="s">
        <v>144</v>
      </c>
      <c r="C81" s="520" t="s">
        <v>1319</v>
      </c>
      <c r="D81" s="435" t="s">
        <v>1321</v>
      </c>
      <c r="E81" s="521">
        <v>41730</v>
      </c>
      <c r="F81" s="522">
        <v>2014</v>
      </c>
      <c r="G81" s="523">
        <v>41715</v>
      </c>
      <c r="H81" s="524">
        <v>0</v>
      </c>
      <c r="I81" s="318">
        <v>90000</v>
      </c>
      <c r="J81" s="501">
        <f t="shared" si="1"/>
        <v>-90000</v>
      </c>
    </row>
    <row r="82" spans="1:10" ht="27" customHeight="1" x14ac:dyDescent="0.3">
      <c r="A82" s="525" t="s">
        <v>577</v>
      </c>
      <c r="B82" s="429" t="s">
        <v>1318</v>
      </c>
      <c r="C82" s="428" t="s">
        <v>1319</v>
      </c>
      <c r="D82" s="430" t="s">
        <v>1320</v>
      </c>
      <c r="E82" s="431"/>
      <c r="F82" s="432" t="s">
        <v>524</v>
      </c>
      <c r="G82" s="433" t="s">
        <v>1303</v>
      </c>
      <c r="H82" s="434">
        <v>25000</v>
      </c>
      <c r="I82" s="353">
        <v>0</v>
      </c>
      <c r="J82" s="507">
        <f t="shared" si="1"/>
        <v>25000</v>
      </c>
    </row>
    <row r="83" spans="1:10" ht="27" customHeight="1" x14ac:dyDescent="0.3">
      <c r="A83" s="526" t="s">
        <v>577</v>
      </c>
      <c r="B83" s="437" t="s">
        <v>120</v>
      </c>
      <c r="C83" s="436" t="s">
        <v>1322</v>
      </c>
      <c r="D83" s="438" t="s">
        <v>28</v>
      </c>
      <c r="E83" s="439"/>
      <c r="F83" s="440" t="s">
        <v>1245</v>
      </c>
      <c r="G83" s="441" t="s">
        <v>1323</v>
      </c>
      <c r="H83" s="442">
        <v>100000</v>
      </c>
      <c r="I83" s="318">
        <v>0</v>
      </c>
      <c r="J83" s="501">
        <f t="shared" si="1"/>
        <v>100000</v>
      </c>
    </row>
    <row r="84" spans="1:10" ht="27" customHeight="1" x14ac:dyDescent="0.3">
      <c r="A84" s="526" t="s">
        <v>577</v>
      </c>
      <c r="B84" s="443" t="s">
        <v>155</v>
      </c>
      <c r="C84" s="444" t="s">
        <v>1322</v>
      </c>
      <c r="D84" s="438" t="s">
        <v>1324</v>
      </c>
      <c r="E84" s="439"/>
      <c r="F84" s="440" t="s">
        <v>1245</v>
      </c>
      <c r="G84" s="441" t="s">
        <v>1323</v>
      </c>
      <c r="H84" s="442">
        <v>0</v>
      </c>
      <c r="I84" s="318">
        <v>35000</v>
      </c>
      <c r="J84" s="501">
        <f t="shared" si="1"/>
        <v>-35000</v>
      </c>
    </row>
    <row r="85" spans="1:10" ht="27" customHeight="1" x14ac:dyDescent="0.3">
      <c r="A85" s="526" t="s">
        <v>577</v>
      </c>
      <c r="B85" s="443" t="s">
        <v>1242</v>
      </c>
      <c r="C85" s="444" t="s">
        <v>1322</v>
      </c>
      <c r="D85" s="438" t="s">
        <v>1329</v>
      </c>
      <c r="E85" s="439"/>
      <c r="F85" s="440">
        <v>2014</v>
      </c>
      <c r="G85" s="441">
        <v>41736</v>
      </c>
      <c r="H85" s="442">
        <v>24000</v>
      </c>
      <c r="I85" s="318">
        <v>0</v>
      </c>
      <c r="J85" s="501">
        <f t="shared" si="1"/>
        <v>24000</v>
      </c>
    </row>
    <row r="86" spans="1:10" ht="27" customHeight="1" x14ac:dyDescent="0.3">
      <c r="A86" s="526" t="s">
        <v>577</v>
      </c>
      <c r="B86" s="437" t="s">
        <v>1242</v>
      </c>
      <c r="C86" s="436" t="s">
        <v>1322</v>
      </c>
      <c r="D86" s="438" t="s">
        <v>1330</v>
      </c>
      <c r="E86" s="439">
        <v>41730</v>
      </c>
      <c r="F86" s="440" t="s">
        <v>524</v>
      </c>
      <c r="G86" s="441">
        <v>41736</v>
      </c>
      <c r="H86" s="450">
        <v>0</v>
      </c>
      <c r="I86" s="318">
        <v>6000</v>
      </c>
      <c r="J86" s="501">
        <f t="shared" si="1"/>
        <v>-6000</v>
      </c>
    </row>
    <row r="87" spans="1:10" s="527" customFormat="1" ht="27" customHeight="1" x14ac:dyDescent="0.3">
      <c r="A87" s="526" t="s">
        <v>577</v>
      </c>
      <c r="B87" s="437" t="s">
        <v>1290</v>
      </c>
      <c r="C87" s="436" t="s">
        <v>1322</v>
      </c>
      <c r="D87" s="438" t="s">
        <v>373</v>
      </c>
      <c r="E87" s="439"/>
      <c r="F87" s="440" t="s">
        <v>1245</v>
      </c>
      <c r="G87" s="441" t="s">
        <v>1323</v>
      </c>
      <c r="H87" s="442">
        <v>200000</v>
      </c>
      <c r="I87" s="318">
        <v>210000</v>
      </c>
      <c r="J87" s="501">
        <f t="shared" ref="J87:J110" si="2">H87-I87</f>
        <v>-10000</v>
      </c>
    </row>
    <row r="88" spans="1:10" ht="27" customHeight="1" x14ac:dyDescent="0.3">
      <c r="A88" s="526" t="s">
        <v>577</v>
      </c>
      <c r="B88" s="437" t="s">
        <v>1325</v>
      </c>
      <c r="C88" s="436" t="s">
        <v>1322</v>
      </c>
      <c r="D88" s="438" t="s">
        <v>1326</v>
      </c>
      <c r="E88" s="439"/>
      <c r="F88" s="440" t="s">
        <v>1245</v>
      </c>
      <c r="G88" s="441" t="s">
        <v>1323</v>
      </c>
      <c r="H88" s="442">
        <v>0</v>
      </c>
      <c r="I88" s="318">
        <v>50000</v>
      </c>
      <c r="J88" s="501">
        <f t="shared" si="2"/>
        <v>-50000</v>
      </c>
    </row>
    <row r="89" spans="1:10" ht="27" customHeight="1" x14ac:dyDescent="0.3">
      <c r="A89" s="526" t="s">
        <v>577</v>
      </c>
      <c r="B89" s="443" t="s">
        <v>1325</v>
      </c>
      <c r="C89" s="444" t="s">
        <v>1322</v>
      </c>
      <c r="D89" s="438" t="s">
        <v>374</v>
      </c>
      <c r="E89" s="439"/>
      <c r="F89" s="440" t="s">
        <v>1245</v>
      </c>
      <c r="G89" s="441"/>
      <c r="H89" s="442">
        <v>150000</v>
      </c>
      <c r="I89" s="318">
        <v>0</v>
      </c>
      <c r="J89" s="501">
        <f t="shared" si="2"/>
        <v>150000</v>
      </c>
    </row>
    <row r="90" spans="1:10" ht="27" customHeight="1" x14ac:dyDescent="0.3">
      <c r="A90" s="526" t="s">
        <v>577</v>
      </c>
      <c r="B90" s="443" t="s">
        <v>1325</v>
      </c>
      <c r="C90" s="444" t="s">
        <v>1322</v>
      </c>
      <c r="D90" s="438" t="s">
        <v>1331</v>
      </c>
      <c r="E90" s="439">
        <v>41730</v>
      </c>
      <c r="F90" s="440">
        <v>2014</v>
      </c>
      <c r="G90" s="441">
        <v>41715</v>
      </c>
      <c r="H90" s="450">
        <v>0</v>
      </c>
      <c r="I90" s="318">
        <v>100000</v>
      </c>
      <c r="J90" s="501">
        <f t="shared" si="2"/>
        <v>-100000</v>
      </c>
    </row>
    <row r="91" spans="1:10" ht="27" customHeight="1" x14ac:dyDescent="0.3">
      <c r="A91" s="528" t="s">
        <v>577</v>
      </c>
      <c r="B91" s="529" t="s">
        <v>1327</v>
      </c>
      <c r="C91" s="530" t="s">
        <v>1322</v>
      </c>
      <c r="D91" s="445" t="s">
        <v>1328</v>
      </c>
      <c r="E91" s="446">
        <v>41640</v>
      </c>
      <c r="F91" s="447" t="s">
        <v>1245</v>
      </c>
      <c r="G91" s="448" t="s">
        <v>1303</v>
      </c>
      <c r="H91" s="449">
        <v>25000</v>
      </c>
      <c r="I91" s="353">
        <v>0</v>
      </c>
      <c r="J91" s="507">
        <f t="shared" si="2"/>
        <v>25000</v>
      </c>
    </row>
    <row r="92" spans="1:10" ht="27" customHeight="1" x14ac:dyDescent="0.3">
      <c r="A92" s="531" t="s">
        <v>577</v>
      </c>
      <c r="B92" s="452" t="s">
        <v>1242</v>
      </c>
      <c r="C92" s="453" t="s">
        <v>1333</v>
      </c>
      <c r="D92" s="454" t="s">
        <v>1337</v>
      </c>
      <c r="E92" s="455">
        <v>41730</v>
      </c>
      <c r="F92" s="456">
        <v>2014</v>
      </c>
      <c r="G92" s="457">
        <v>41715</v>
      </c>
      <c r="H92" s="460">
        <v>0</v>
      </c>
      <c r="I92" s="318">
        <v>30000</v>
      </c>
      <c r="J92" s="501">
        <f t="shared" si="2"/>
        <v>-30000</v>
      </c>
    </row>
    <row r="93" spans="1:10" ht="27" customHeight="1" x14ac:dyDescent="0.3">
      <c r="A93" s="531" t="s">
        <v>577</v>
      </c>
      <c r="B93" s="459" t="s">
        <v>1242</v>
      </c>
      <c r="C93" s="451" t="s">
        <v>1333</v>
      </c>
      <c r="D93" s="454" t="s">
        <v>1338</v>
      </c>
      <c r="E93" s="455">
        <v>41730</v>
      </c>
      <c r="F93" s="456">
        <v>2014</v>
      </c>
      <c r="G93" s="457">
        <v>41694</v>
      </c>
      <c r="H93" s="460">
        <v>0</v>
      </c>
      <c r="I93" s="318">
        <v>1500</v>
      </c>
      <c r="J93" s="501">
        <f t="shared" si="2"/>
        <v>-1500</v>
      </c>
    </row>
    <row r="94" spans="1:10" ht="27" customHeight="1" x14ac:dyDescent="0.3">
      <c r="A94" s="531" t="s">
        <v>577</v>
      </c>
      <c r="B94" s="459" t="s">
        <v>1242</v>
      </c>
      <c r="C94" s="451" t="s">
        <v>1333</v>
      </c>
      <c r="D94" s="454" t="s">
        <v>1339</v>
      </c>
      <c r="E94" s="461">
        <v>41699</v>
      </c>
      <c r="F94" s="462" t="s">
        <v>1245</v>
      </c>
      <c r="G94" s="463">
        <v>41722</v>
      </c>
      <c r="H94" s="380">
        <v>0</v>
      </c>
      <c r="I94" s="318">
        <v>5000</v>
      </c>
      <c r="J94" s="501">
        <f t="shared" si="2"/>
        <v>-5000</v>
      </c>
    </row>
    <row r="95" spans="1:10" ht="27" customHeight="1" x14ac:dyDescent="0.3">
      <c r="A95" s="531" t="s">
        <v>577</v>
      </c>
      <c r="B95" s="459" t="s">
        <v>1259</v>
      </c>
      <c r="C95" s="451" t="s">
        <v>1333</v>
      </c>
      <c r="D95" s="454" t="s">
        <v>1340</v>
      </c>
      <c r="E95" s="455">
        <v>41730</v>
      </c>
      <c r="F95" s="456">
        <v>2014</v>
      </c>
      <c r="G95" s="457">
        <v>41701</v>
      </c>
      <c r="H95" s="460">
        <v>0</v>
      </c>
      <c r="I95" s="318">
        <v>20000</v>
      </c>
      <c r="J95" s="501">
        <f t="shared" si="2"/>
        <v>-20000</v>
      </c>
    </row>
    <row r="96" spans="1:10" ht="27" customHeight="1" x14ac:dyDescent="0.3">
      <c r="A96" s="531" t="s">
        <v>577</v>
      </c>
      <c r="B96" s="459" t="s">
        <v>1332</v>
      </c>
      <c r="C96" s="451" t="s">
        <v>1333</v>
      </c>
      <c r="D96" s="454" t="s">
        <v>319</v>
      </c>
      <c r="E96" s="455">
        <v>41730</v>
      </c>
      <c r="F96" s="456">
        <v>2014</v>
      </c>
      <c r="G96" s="457">
        <v>41736</v>
      </c>
      <c r="H96" s="458">
        <v>25000</v>
      </c>
      <c r="I96" s="318">
        <v>0</v>
      </c>
      <c r="J96" s="501">
        <f t="shared" si="2"/>
        <v>25000</v>
      </c>
    </row>
    <row r="97" spans="1:10" ht="27" customHeight="1" x14ac:dyDescent="0.3">
      <c r="A97" s="531" t="s">
        <v>577</v>
      </c>
      <c r="B97" s="459" t="s">
        <v>325</v>
      </c>
      <c r="C97" s="451" t="s">
        <v>1333</v>
      </c>
      <c r="D97" s="454" t="s">
        <v>1334</v>
      </c>
      <c r="E97" s="455">
        <v>41699</v>
      </c>
      <c r="F97" s="456" t="s">
        <v>1245</v>
      </c>
      <c r="G97" s="457">
        <v>41701</v>
      </c>
      <c r="H97" s="460">
        <v>0</v>
      </c>
      <c r="I97" s="318">
        <v>13500</v>
      </c>
      <c r="J97" s="501">
        <f t="shared" si="2"/>
        <v>-13500</v>
      </c>
    </row>
    <row r="98" spans="1:10" ht="27" customHeight="1" x14ac:dyDescent="0.3">
      <c r="A98" s="531" t="s">
        <v>577</v>
      </c>
      <c r="B98" s="452" t="s">
        <v>325</v>
      </c>
      <c r="C98" s="451" t="s">
        <v>1333</v>
      </c>
      <c r="D98" s="454" t="s">
        <v>1335</v>
      </c>
      <c r="E98" s="461">
        <v>41730</v>
      </c>
      <c r="F98" s="462">
        <v>2014</v>
      </c>
      <c r="G98" s="463">
        <v>41708</v>
      </c>
      <c r="H98" s="415">
        <v>0</v>
      </c>
      <c r="I98" s="318">
        <v>35000</v>
      </c>
      <c r="J98" s="501">
        <f t="shared" si="2"/>
        <v>-35000</v>
      </c>
    </row>
    <row r="99" spans="1:10" ht="27" customHeight="1" x14ac:dyDescent="0.3">
      <c r="A99" s="531" t="s">
        <v>577</v>
      </c>
      <c r="B99" s="459" t="s">
        <v>325</v>
      </c>
      <c r="C99" s="451" t="s">
        <v>1333</v>
      </c>
      <c r="D99" s="454" t="s">
        <v>1336</v>
      </c>
      <c r="E99" s="455">
        <v>41730</v>
      </c>
      <c r="F99" s="456">
        <v>2014</v>
      </c>
      <c r="G99" s="457">
        <v>41715</v>
      </c>
      <c r="H99" s="464">
        <v>0</v>
      </c>
      <c r="I99" s="318">
        <v>122000</v>
      </c>
      <c r="J99" s="501">
        <f t="shared" si="2"/>
        <v>-122000</v>
      </c>
    </row>
    <row r="100" spans="1:10" ht="27" customHeight="1" x14ac:dyDescent="0.3">
      <c r="A100" s="532" t="s">
        <v>577</v>
      </c>
      <c r="B100" s="466" t="s">
        <v>144</v>
      </c>
      <c r="C100" s="467" t="s">
        <v>1341</v>
      </c>
      <c r="D100" s="465" t="s">
        <v>581</v>
      </c>
      <c r="E100" s="468">
        <v>41671</v>
      </c>
      <c r="F100" s="469" t="s">
        <v>1245</v>
      </c>
      <c r="G100" s="470">
        <v>41680</v>
      </c>
      <c r="H100" s="471">
        <v>75000</v>
      </c>
      <c r="I100" s="318">
        <v>10000</v>
      </c>
      <c r="J100" s="501">
        <f t="shared" si="2"/>
        <v>65000</v>
      </c>
    </row>
    <row r="101" spans="1:10" ht="27" customHeight="1" x14ac:dyDescent="0.3">
      <c r="A101" s="532" t="s">
        <v>577</v>
      </c>
      <c r="B101" s="466" t="s">
        <v>1242</v>
      </c>
      <c r="C101" s="467" t="s">
        <v>1341</v>
      </c>
      <c r="D101" s="472" t="s">
        <v>1342</v>
      </c>
      <c r="E101" s="473">
        <v>41730</v>
      </c>
      <c r="F101" s="474" t="s">
        <v>1245</v>
      </c>
      <c r="G101" s="475">
        <v>41743</v>
      </c>
      <c r="H101" s="476">
        <v>0</v>
      </c>
      <c r="I101" s="318">
        <v>3300</v>
      </c>
      <c r="J101" s="501">
        <f t="shared" si="2"/>
        <v>-3300</v>
      </c>
    </row>
    <row r="102" spans="1:10" ht="27" customHeight="1" x14ac:dyDescent="0.3">
      <c r="A102" s="532" t="s">
        <v>577</v>
      </c>
      <c r="B102" s="466" t="s">
        <v>1259</v>
      </c>
      <c r="C102" s="467" t="s">
        <v>1341</v>
      </c>
      <c r="D102" s="472" t="s">
        <v>1343</v>
      </c>
      <c r="E102" s="473"/>
      <c r="F102" s="474" t="s">
        <v>1298</v>
      </c>
      <c r="G102" s="475">
        <v>41750</v>
      </c>
      <c r="H102" s="476">
        <v>0</v>
      </c>
      <c r="I102" s="318">
        <v>40000</v>
      </c>
      <c r="J102" s="501">
        <f t="shared" si="2"/>
        <v>-40000</v>
      </c>
    </row>
    <row r="103" spans="1:10" ht="27" customHeight="1" x14ac:dyDescent="0.3">
      <c r="A103" s="533" t="s">
        <v>577</v>
      </c>
      <c r="B103" s="488" t="s">
        <v>1259</v>
      </c>
      <c r="C103" s="489" t="s">
        <v>1345</v>
      </c>
      <c r="D103" s="477" t="s">
        <v>1350</v>
      </c>
      <c r="E103" s="478">
        <v>41671</v>
      </c>
      <c r="F103" s="479">
        <v>2014</v>
      </c>
      <c r="G103" s="480">
        <v>41708</v>
      </c>
      <c r="H103" s="464">
        <v>0</v>
      </c>
      <c r="I103" s="318">
        <v>35000</v>
      </c>
      <c r="J103" s="501">
        <f t="shared" si="2"/>
        <v>-35000</v>
      </c>
    </row>
    <row r="104" spans="1:10" ht="27" customHeight="1" x14ac:dyDescent="0.3">
      <c r="A104" s="533" t="s">
        <v>577</v>
      </c>
      <c r="B104" s="488" t="s">
        <v>1344</v>
      </c>
      <c r="C104" s="489" t="s">
        <v>1345</v>
      </c>
      <c r="D104" s="477" t="s">
        <v>423</v>
      </c>
      <c r="E104" s="478">
        <v>41730</v>
      </c>
      <c r="F104" s="479" t="s">
        <v>1359</v>
      </c>
      <c r="G104" s="480">
        <v>41722</v>
      </c>
      <c r="H104" s="408">
        <v>60000</v>
      </c>
      <c r="I104" s="318">
        <v>10000</v>
      </c>
      <c r="J104" s="501">
        <f t="shared" si="2"/>
        <v>50000</v>
      </c>
    </row>
    <row r="105" spans="1:10" ht="27" customHeight="1" x14ac:dyDescent="0.3">
      <c r="A105" s="534"/>
      <c r="B105" s="481" t="s">
        <v>1344</v>
      </c>
      <c r="C105" s="482" t="s">
        <v>1345</v>
      </c>
      <c r="D105" s="483" t="s">
        <v>1346</v>
      </c>
      <c r="E105" s="484"/>
      <c r="F105" s="485">
        <v>2016</v>
      </c>
      <c r="G105" s="486" t="s">
        <v>1247</v>
      </c>
      <c r="H105" s="487">
        <v>30000</v>
      </c>
      <c r="I105" s="353">
        <v>0</v>
      </c>
      <c r="J105" s="507">
        <f t="shared" si="2"/>
        <v>30000</v>
      </c>
    </row>
    <row r="106" spans="1:10" ht="27" customHeight="1" x14ac:dyDescent="0.3">
      <c r="A106" s="533" t="s">
        <v>577</v>
      </c>
      <c r="B106" s="488" t="s">
        <v>144</v>
      </c>
      <c r="C106" s="489" t="s">
        <v>1345</v>
      </c>
      <c r="D106" s="477" t="s">
        <v>1360</v>
      </c>
      <c r="E106" s="478">
        <v>41743</v>
      </c>
      <c r="F106" s="479"/>
      <c r="G106" s="480">
        <v>41753</v>
      </c>
      <c r="H106" s="464">
        <v>0</v>
      </c>
      <c r="I106" s="318">
        <v>350000</v>
      </c>
      <c r="J106" s="501">
        <f t="shared" si="2"/>
        <v>-350000</v>
      </c>
    </row>
    <row r="107" spans="1:10" ht="27" customHeight="1" x14ac:dyDescent="0.3">
      <c r="A107" s="533" t="s">
        <v>577</v>
      </c>
      <c r="B107" s="488" t="s">
        <v>1344</v>
      </c>
      <c r="C107" s="489" t="s">
        <v>1345</v>
      </c>
      <c r="D107" s="477" t="s">
        <v>1349</v>
      </c>
      <c r="E107" s="478">
        <v>41730</v>
      </c>
      <c r="F107" s="479">
        <v>2014</v>
      </c>
      <c r="G107" s="480">
        <v>41722</v>
      </c>
      <c r="H107" s="464">
        <v>0</v>
      </c>
      <c r="I107" s="318">
        <v>5000</v>
      </c>
      <c r="J107" s="501">
        <f t="shared" si="2"/>
        <v>-5000</v>
      </c>
    </row>
    <row r="108" spans="1:10" ht="27" customHeight="1" x14ac:dyDescent="0.3">
      <c r="A108" s="533" t="s">
        <v>577</v>
      </c>
      <c r="B108" s="488" t="s">
        <v>1296</v>
      </c>
      <c r="C108" s="489" t="s">
        <v>1345</v>
      </c>
      <c r="D108" s="477" t="s">
        <v>1347</v>
      </c>
      <c r="E108" s="478"/>
      <c r="F108" s="479" t="s">
        <v>1245</v>
      </c>
      <c r="G108" s="480">
        <v>41694</v>
      </c>
      <c r="H108" s="464">
        <v>0</v>
      </c>
      <c r="I108" s="318">
        <v>2000</v>
      </c>
      <c r="J108" s="501">
        <f t="shared" si="2"/>
        <v>-2000</v>
      </c>
    </row>
    <row r="109" spans="1:10" ht="27" customHeight="1" x14ac:dyDescent="0.3">
      <c r="A109" s="533" t="s">
        <v>577</v>
      </c>
      <c r="B109" s="488" t="s">
        <v>1296</v>
      </c>
      <c r="C109" s="489" t="s">
        <v>1345</v>
      </c>
      <c r="D109" s="477" t="s">
        <v>1348</v>
      </c>
      <c r="E109" s="478">
        <v>41699</v>
      </c>
      <c r="F109" s="479" t="s">
        <v>1245</v>
      </c>
      <c r="G109" s="480">
        <v>41708</v>
      </c>
      <c r="H109" s="464">
        <v>0</v>
      </c>
      <c r="I109" s="318">
        <v>0</v>
      </c>
      <c r="J109" s="501">
        <f t="shared" si="2"/>
        <v>0</v>
      </c>
    </row>
    <row r="110" spans="1:10" ht="27" customHeight="1" thickBot="1" x14ac:dyDescent="0.35">
      <c r="A110" s="535"/>
      <c r="B110" s="536" t="s">
        <v>1351</v>
      </c>
      <c r="C110" s="537" t="s">
        <v>1345</v>
      </c>
      <c r="D110" s="538" t="s">
        <v>1352</v>
      </c>
      <c r="E110" s="539">
        <v>41699</v>
      </c>
      <c r="F110" s="540" t="s">
        <v>524</v>
      </c>
      <c r="G110" s="541">
        <v>41715</v>
      </c>
      <c r="H110" s="542">
        <v>0</v>
      </c>
      <c r="I110" s="543">
        <v>15000</v>
      </c>
      <c r="J110" s="544">
        <f t="shared" si="2"/>
        <v>-15000</v>
      </c>
    </row>
    <row r="111" spans="1:10" ht="27" customHeight="1" x14ac:dyDescent="0.3">
      <c r="D111" s="546" t="s">
        <v>1353</v>
      </c>
      <c r="E111" s="547"/>
      <c r="F111" s="548"/>
      <c r="G111" s="549"/>
      <c r="H111" s="550">
        <f>SUM(H2:H110)</f>
        <v>3702000</v>
      </c>
      <c r="I111" s="551">
        <f>SUM(I2:I110)</f>
        <v>3823500</v>
      </c>
      <c r="J111" s="551">
        <f>SUM(J2:J110)</f>
        <v>-121500</v>
      </c>
    </row>
    <row r="113" spans="2:10" ht="27" customHeight="1" x14ac:dyDescent="0.3">
      <c r="B113" s="499"/>
      <c r="E113" s="499"/>
      <c r="F113" s="499"/>
      <c r="G113" s="499"/>
      <c r="H113" s="499"/>
      <c r="I113" s="499"/>
      <c r="J113" s="499"/>
    </row>
    <row r="114" spans="2:10" ht="27" customHeight="1" x14ac:dyDescent="0.3">
      <c r="B114" s="499"/>
      <c r="E114" s="499"/>
      <c r="F114" s="499"/>
      <c r="G114" s="499"/>
      <c r="H114" s="499"/>
      <c r="I114" s="499"/>
      <c r="J114" s="499"/>
    </row>
    <row r="115" spans="2:10" ht="27" customHeight="1" x14ac:dyDescent="0.3">
      <c r="B115" s="499"/>
      <c r="E115" s="499"/>
      <c r="F115" s="499"/>
      <c r="G115" s="499"/>
      <c r="H115" s="499"/>
      <c r="I115" s="499"/>
      <c r="J115" s="499"/>
    </row>
    <row r="116" spans="2:10" ht="27" customHeight="1" x14ac:dyDescent="0.3">
      <c r="B116" s="499"/>
      <c r="E116" s="499"/>
      <c r="F116" s="499"/>
      <c r="G116" s="499"/>
      <c r="H116" s="499"/>
      <c r="I116" s="499"/>
      <c r="J116" s="499"/>
    </row>
    <row r="117" spans="2:10" ht="27" customHeight="1" x14ac:dyDescent="0.3">
      <c r="B117" s="499"/>
      <c r="E117" s="499"/>
      <c r="F117" s="499"/>
      <c r="G117" s="499"/>
      <c r="H117" s="499"/>
      <c r="I117" s="499"/>
      <c r="J117" s="499"/>
    </row>
    <row r="118" spans="2:10" ht="27" customHeight="1" x14ac:dyDescent="0.3">
      <c r="B118" s="499"/>
      <c r="E118" s="499"/>
      <c r="F118" s="499"/>
      <c r="G118" s="499"/>
      <c r="H118" s="499"/>
      <c r="I118" s="499"/>
      <c r="J118" s="499"/>
    </row>
    <row r="119" spans="2:10" ht="27" customHeight="1" x14ac:dyDescent="0.3">
      <c r="B119" s="499"/>
      <c r="E119" s="499"/>
      <c r="F119" s="499"/>
      <c r="G119" s="499"/>
      <c r="H119" s="499"/>
      <c r="I119" s="499"/>
      <c r="J119" s="499"/>
    </row>
    <row r="120" spans="2:10" ht="27" customHeight="1" x14ac:dyDescent="0.3">
      <c r="B120" s="499"/>
      <c r="E120" s="499"/>
      <c r="F120" s="499"/>
      <c r="G120" s="499"/>
      <c r="H120" s="499"/>
      <c r="I120" s="499"/>
      <c r="J120" s="499"/>
    </row>
    <row r="121" spans="2:10" ht="27" customHeight="1" x14ac:dyDescent="0.3">
      <c r="B121" s="499"/>
      <c r="E121" s="499"/>
      <c r="F121" s="499"/>
      <c r="G121" s="499"/>
      <c r="H121" s="499"/>
      <c r="I121" s="499"/>
      <c r="J121" s="499"/>
    </row>
    <row r="122" spans="2:10" ht="27" customHeight="1" x14ac:dyDescent="0.3">
      <c r="B122" s="499"/>
      <c r="E122" s="499"/>
      <c r="F122" s="499"/>
      <c r="G122" s="499"/>
      <c r="H122" s="499"/>
      <c r="I122" s="499"/>
      <c r="J122" s="499"/>
    </row>
    <row r="123" spans="2:10" ht="27" customHeight="1" x14ac:dyDescent="0.3">
      <c r="B123" s="499"/>
      <c r="E123" s="499"/>
      <c r="F123" s="499"/>
      <c r="G123" s="499"/>
      <c r="H123" s="499"/>
      <c r="I123" s="499"/>
      <c r="J123" s="499"/>
    </row>
    <row r="124" spans="2:10" ht="27" customHeight="1" x14ac:dyDescent="0.3">
      <c r="B124" s="499"/>
      <c r="E124" s="499"/>
      <c r="F124" s="499"/>
      <c r="G124" s="499"/>
      <c r="H124" s="499"/>
      <c r="I124" s="499"/>
      <c r="J124" s="499"/>
    </row>
    <row r="125" spans="2:10" ht="27" customHeight="1" x14ac:dyDescent="0.3">
      <c r="B125" s="499"/>
      <c r="E125" s="499"/>
      <c r="F125" s="499"/>
      <c r="G125" s="499"/>
      <c r="H125" s="499"/>
      <c r="I125" s="499"/>
      <c r="J125" s="499"/>
    </row>
    <row r="126" spans="2:10" ht="27" customHeight="1" x14ac:dyDescent="0.3">
      <c r="B126" s="499"/>
      <c r="E126" s="499"/>
      <c r="F126" s="499"/>
      <c r="G126" s="499"/>
      <c r="H126" s="499"/>
      <c r="I126" s="499"/>
      <c r="J126" s="499"/>
    </row>
    <row r="127" spans="2:10" ht="27" customHeight="1" x14ac:dyDescent="0.3">
      <c r="B127" s="499"/>
      <c r="E127" s="499"/>
      <c r="F127" s="499"/>
      <c r="G127" s="499"/>
      <c r="H127" s="499"/>
      <c r="I127" s="499"/>
      <c r="J127" s="499"/>
    </row>
    <row r="128" spans="2:10" ht="27" customHeight="1" x14ac:dyDescent="0.3">
      <c r="B128" s="499"/>
      <c r="E128" s="499"/>
      <c r="F128" s="499"/>
      <c r="G128" s="499"/>
      <c r="H128" s="499"/>
      <c r="I128" s="499"/>
      <c r="J128" s="499"/>
    </row>
    <row r="129" spans="2:10" ht="27" customHeight="1" x14ac:dyDescent="0.3">
      <c r="B129" s="499"/>
      <c r="E129" s="499"/>
      <c r="F129" s="499"/>
      <c r="G129" s="499"/>
      <c r="H129" s="499"/>
      <c r="I129" s="499"/>
      <c r="J129" s="499"/>
    </row>
    <row r="130" spans="2:10" ht="27" customHeight="1" x14ac:dyDescent="0.3">
      <c r="B130" s="499"/>
      <c r="E130" s="499"/>
      <c r="F130" s="499"/>
      <c r="G130" s="499"/>
      <c r="H130" s="499"/>
      <c r="I130" s="499"/>
      <c r="J130" s="499"/>
    </row>
    <row r="131" spans="2:10" ht="27" customHeight="1" x14ac:dyDescent="0.3">
      <c r="B131" s="499"/>
      <c r="E131" s="499"/>
      <c r="F131" s="499"/>
      <c r="G131" s="499"/>
      <c r="H131" s="499"/>
      <c r="I131" s="499"/>
      <c r="J131" s="499"/>
    </row>
    <row r="132" spans="2:10" ht="27" customHeight="1" x14ac:dyDescent="0.3">
      <c r="B132" s="499"/>
      <c r="E132" s="499"/>
      <c r="F132" s="499"/>
      <c r="G132" s="499"/>
      <c r="H132" s="499"/>
      <c r="I132" s="499"/>
      <c r="J132" s="499"/>
    </row>
    <row r="133" spans="2:10" ht="27" customHeight="1" x14ac:dyDescent="0.3">
      <c r="B133" s="499"/>
      <c r="E133" s="499"/>
      <c r="F133" s="499"/>
      <c r="G133" s="499"/>
      <c r="H133" s="499"/>
      <c r="I133" s="499"/>
      <c r="J133" s="499"/>
    </row>
    <row r="134" spans="2:10" ht="27" customHeight="1" x14ac:dyDescent="0.3">
      <c r="B134" s="499"/>
      <c r="E134" s="499"/>
      <c r="F134" s="499"/>
      <c r="G134" s="499"/>
      <c r="H134" s="499"/>
      <c r="I134" s="499"/>
      <c r="J134" s="499"/>
    </row>
    <row r="135" spans="2:10" ht="27" customHeight="1" x14ac:dyDescent="0.3">
      <c r="B135" s="499"/>
      <c r="E135" s="499"/>
      <c r="F135" s="499"/>
      <c r="G135" s="499"/>
      <c r="H135" s="499"/>
      <c r="I135" s="499"/>
      <c r="J135" s="499"/>
    </row>
    <row r="136" spans="2:10" ht="27" customHeight="1" x14ac:dyDescent="0.3">
      <c r="B136" s="499"/>
      <c r="E136" s="499"/>
      <c r="F136" s="499"/>
      <c r="G136" s="499"/>
      <c r="H136" s="499"/>
      <c r="I136" s="499"/>
      <c r="J136" s="499"/>
    </row>
    <row r="137" spans="2:10" ht="27" customHeight="1" x14ac:dyDescent="0.3">
      <c r="B137" s="499"/>
      <c r="E137" s="499"/>
      <c r="F137" s="499"/>
      <c r="G137" s="499"/>
      <c r="H137" s="499"/>
      <c r="I137" s="499"/>
      <c r="J137" s="499"/>
    </row>
    <row r="138" spans="2:10" ht="27" customHeight="1" x14ac:dyDescent="0.3">
      <c r="B138" s="499"/>
      <c r="E138" s="499"/>
      <c r="F138" s="499"/>
      <c r="G138" s="499"/>
      <c r="H138" s="499"/>
      <c r="I138" s="499"/>
      <c r="J138" s="499"/>
    </row>
    <row r="139" spans="2:10" ht="27" customHeight="1" x14ac:dyDescent="0.3">
      <c r="B139" s="499"/>
      <c r="E139" s="499"/>
      <c r="F139" s="499"/>
      <c r="G139" s="499"/>
      <c r="H139" s="499"/>
      <c r="I139" s="499"/>
      <c r="J139" s="499"/>
    </row>
    <row r="140" spans="2:10" ht="27" customHeight="1" x14ac:dyDescent="0.3">
      <c r="B140" s="499"/>
      <c r="E140" s="499"/>
      <c r="F140" s="499"/>
      <c r="G140" s="499"/>
      <c r="H140" s="499"/>
      <c r="I140" s="499"/>
      <c r="J140" s="499"/>
    </row>
    <row r="141" spans="2:10" ht="27" customHeight="1" x14ac:dyDescent="0.3">
      <c r="B141" s="499"/>
      <c r="E141" s="499"/>
      <c r="F141" s="499"/>
      <c r="G141" s="499"/>
      <c r="H141" s="499"/>
      <c r="I141" s="499"/>
      <c r="J141" s="499"/>
    </row>
    <row r="142" spans="2:10" ht="27" customHeight="1" x14ac:dyDescent="0.3">
      <c r="B142" s="499"/>
      <c r="E142" s="499"/>
      <c r="F142" s="499"/>
      <c r="G142" s="499"/>
      <c r="H142" s="499"/>
      <c r="I142" s="499"/>
      <c r="J142" s="499"/>
    </row>
    <row r="143" spans="2:10" ht="27" customHeight="1" x14ac:dyDescent="0.3">
      <c r="B143" s="499"/>
      <c r="E143" s="499"/>
      <c r="F143" s="499"/>
      <c r="G143" s="499"/>
      <c r="H143" s="499"/>
      <c r="I143" s="499"/>
      <c r="J143" s="499"/>
    </row>
    <row r="144" spans="2:10" ht="27" customHeight="1" x14ac:dyDescent="0.3">
      <c r="B144" s="499"/>
      <c r="E144" s="499"/>
      <c r="F144" s="499"/>
      <c r="G144" s="499"/>
      <c r="H144" s="499"/>
      <c r="I144" s="499"/>
      <c r="J144" s="499"/>
    </row>
    <row r="145" spans="2:10" ht="27" customHeight="1" x14ac:dyDescent="0.3">
      <c r="B145" s="499"/>
      <c r="E145" s="499"/>
      <c r="F145" s="499"/>
      <c r="G145" s="499"/>
      <c r="H145" s="499"/>
      <c r="I145" s="499"/>
      <c r="J145" s="499"/>
    </row>
    <row r="146" spans="2:10" ht="27" customHeight="1" x14ac:dyDescent="0.3">
      <c r="B146" s="499"/>
      <c r="E146" s="499"/>
      <c r="F146" s="499"/>
      <c r="G146" s="499"/>
      <c r="H146" s="499"/>
      <c r="I146" s="499"/>
      <c r="J146" s="499"/>
    </row>
    <row r="147" spans="2:10" ht="27" customHeight="1" x14ac:dyDescent="0.3">
      <c r="B147" s="499"/>
      <c r="E147" s="499"/>
      <c r="F147" s="499"/>
      <c r="G147" s="499"/>
      <c r="H147" s="499"/>
      <c r="I147" s="499"/>
      <c r="J147" s="499"/>
    </row>
    <row r="148" spans="2:10" ht="27" customHeight="1" x14ac:dyDescent="0.3">
      <c r="B148" s="499"/>
      <c r="E148" s="499"/>
      <c r="F148" s="499"/>
      <c r="G148" s="499"/>
      <c r="H148" s="499"/>
      <c r="I148" s="499"/>
      <c r="J148" s="499"/>
    </row>
    <row r="149" spans="2:10" ht="27" customHeight="1" x14ac:dyDescent="0.3">
      <c r="B149" s="499"/>
      <c r="E149" s="499"/>
      <c r="F149" s="499"/>
      <c r="G149" s="499"/>
      <c r="H149" s="499"/>
      <c r="I149" s="499"/>
      <c r="J149" s="499"/>
    </row>
    <row r="150" spans="2:10" ht="27" customHeight="1" x14ac:dyDescent="0.3">
      <c r="B150" s="499"/>
      <c r="E150" s="499"/>
      <c r="F150" s="499"/>
      <c r="G150" s="499"/>
      <c r="H150" s="499"/>
      <c r="I150" s="499"/>
      <c r="J150" s="499"/>
    </row>
    <row r="151" spans="2:10" ht="27" customHeight="1" x14ac:dyDescent="0.3">
      <c r="B151" s="499"/>
      <c r="E151" s="499"/>
      <c r="F151" s="499"/>
      <c r="G151" s="499"/>
      <c r="H151" s="499"/>
      <c r="I151" s="499"/>
      <c r="J151" s="499"/>
    </row>
    <row r="152" spans="2:10" ht="27" customHeight="1" x14ac:dyDescent="0.3">
      <c r="B152" s="499"/>
      <c r="E152" s="499"/>
      <c r="F152" s="499"/>
      <c r="G152" s="499"/>
      <c r="H152" s="499"/>
      <c r="I152" s="499"/>
      <c r="J152" s="499"/>
    </row>
    <row r="153" spans="2:10" ht="27" customHeight="1" x14ac:dyDescent="0.3">
      <c r="B153" s="499"/>
      <c r="E153" s="499"/>
      <c r="F153" s="499"/>
      <c r="G153" s="499"/>
      <c r="H153" s="499"/>
      <c r="I153" s="499"/>
      <c r="J153" s="499"/>
    </row>
    <row r="154" spans="2:10" ht="27" customHeight="1" x14ac:dyDescent="0.3">
      <c r="B154" s="499"/>
      <c r="E154" s="499"/>
      <c r="F154" s="499"/>
      <c r="G154" s="499"/>
      <c r="H154" s="499"/>
      <c r="I154" s="499"/>
      <c r="J154" s="499"/>
    </row>
  </sheetData>
  <pageMargins left="0.7" right="0.7" top="0.75" bottom="0.75" header="0.3" footer="0.3"/>
  <pageSetup paperSize="17" scale="4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7"/>
  <sheetViews>
    <sheetView workbookViewId="0">
      <selection activeCell="E19" sqref="E19"/>
    </sheetView>
  </sheetViews>
  <sheetFormatPr defaultRowHeight="15" x14ac:dyDescent="0.25"/>
  <cols>
    <col min="1" max="1" width="10.28515625" bestFit="1" customWidth="1"/>
    <col min="2" max="2" width="36.5703125" bestFit="1" customWidth="1"/>
    <col min="3" max="3" width="6" bestFit="1" customWidth="1"/>
    <col min="4" max="4" width="15.42578125" bestFit="1" customWidth="1"/>
    <col min="5" max="5" width="19.7109375" bestFit="1" customWidth="1"/>
    <col min="6" max="6" width="8.7109375" bestFit="1" customWidth="1"/>
    <col min="7" max="7" width="7.28515625" bestFit="1" customWidth="1"/>
    <col min="8" max="8" width="10" bestFit="1" customWidth="1"/>
    <col min="9" max="9" width="7" bestFit="1" customWidth="1"/>
  </cols>
  <sheetData>
    <row r="1" spans="1:9" s="130" customFormat="1" ht="28.15" thickBot="1" x14ac:dyDescent="0.35">
      <c r="A1" s="287" t="s">
        <v>59</v>
      </c>
      <c r="B1" s="288" t="s">
        <v>7</v>
      </c>
      <c r="C1" s="289" t="s">
        <v>1161</v>
      </c>
      <c r="D1" s="288" t="s">
        <v>1162</v>
      </c>
      <c r="E1" s="289" t="s">
        <v>80</v>
      </c>
      <c r="F1" s="288" t="s">
        <v>1163</v>
      </c>
      <c r="G1" s="289" t="s">
        <v>1164</v>
      </c>
      <c r="H1" s="288" t="s">
        <v>1165</v>
      </c>
      <c r="I1" s="290" t="s">
        <v>8</v>
      </c>
    </row>
    <row r="2" spans="1:9" s="130" customFormat="1" ht="27.6" x14ac:dyDescent="0.3">
      <c r="A2" s="291" t="s">
        <v>1166</v>
      </c>
      <c r="B2" s="131" t="s">
        <v>438</v>
      </c>
      <c r="C2" s="131" t="s">
        <v>1167</v>
      </c>
      <c r="D2" s="131" t="s">
        <v>1168</v>
      </c>
      <c r="E2" s="131" t="s">
        <v>437</v>
      </c>
      <c r="F2" s="131" t="s">
        <v>77</v>
      </c>
      <c r="G2" s="131" t="s">
        <v>1169</v>
      </c>
      <c r="H2" s="131" t="s">
        <v>577</v>
      </c>
      <c r="I2" s="292" t="s">
        <v>102</v>
      </c>
    </row>
    <row r="3" spans="1:9" s="130" customFormat="1" ht="27.6" x14ac:dyDescent="0.3">
      <c r="A3" s="293" t="s">
        <v>1170</v>
      </c>
      <c r="B3" s="132" t="s">
        <v>1171</v>
      </c>
      <c r="C3" s="132" t="s">
        <v>1172</v>
      </c>
      <c r="D3" s="132" t="s">
        <v>1173</v>
      </c>
      <c r="E3" s="132" t="s">
        <v>650</v>
      </c>
      <c r="F3" s="132" t="s">
        <v>77</v>
      </c>
      <c r="G3" s="132" t="s">
        <v>1169</v>
      </c>
      <c r="H3" s="132" t="s">
        <v>577</v>
      </c>
      <c r="I3" s="294" t="s">
        <v>102</v>
      </c>
    </row>
    <row r="4" spans="1:9" s="130" customFormat="1" ht="38.25" x14ac:dyDescent="0.25">
      <c r="A4" s="293" t="s">
        <v>1174</v>
      </c>
      <c r="B4" s="132" t="s">
        <v>1175</v>
      </c>
      <c r="C4" s="132" t="s">
        <v>1172</v>
      </c>
      <c r="D4" s="132" t="s">
        <v>1176</v>
      </c>
      <c r="E4" s="132" t="s">
        <v>674</v>
      </c>
      <c r="F4" s="132" t="s">
        <v>77</v>
      </c>
      <c r="G4" s="132" t="s">
        <v>1169</v>
      </c>
      <c r="H4" s="132" t="s">
        <v>577</v>
      </c>
      <c r="I4" s="294" t="s">
        <v>102</v>
      </c>
    </row>
    <row r="5" spans="1:9" s="130" customFormat="1" ht="27.6" x14ac:dyDescent="0.3">
      <c r="A5" s="293" t="s">
        <v>1177</v>
      </c>
      <c r="B5" s="132" t="s">
        <v>1141</v>
      </c>
      <c r="C5" s="132" t="s">
        <v>1178</v>
      </c>
      <c r="D5" s="132" t="s">
        <v>1179</v>
      </c>
      <c r="E5" s="132" t="s">
        <v>1140</v>
      </c>
      <c r="F5" s="132" t="s">
        <v>77</v>
      </c>
      <c r="G5" s="132" t="s">
        <v>1169</v>
      </c>
      <c r="H5" s="132" t="s">
        <v>577</v>
      </c>
      <c r="I5" s="294" t="s">
        <v>102</v>
      </c>
    </row>
    <row r="6" spans="1:9" s="130" customFormat="1" ht="27.6" x14ac:dyDescent="0.3">
      <c r="A6" s="293" t="s">
        <v>1180</v>
      </c>
      <c r="B6" s="132" t="s">
        <v>1146</v>
      </c>
      <c r="C6" s="132" t="s">
        <v>1172</v>
      </c>
      <c r="D6" s="132" t="s">
        <v>1181</v>
      </c>
      <c r="E6" s="132" t="s">
        <v>362</v>
      </c>
      <c r="F6" s="132" t="s">
        <v>77</v>
      </c>
      <c r="G6" s="132" t="s">
        <v>1169</v>
      </c>
      <c r="H6" s="132" t="s">
        <v>577</v>
      </c>
      <c r="I6" s="294" t="s">
        <v>102</v>
      </c>
    </row>
    <row r="7" spans="1:9" s="130" customFormat="1" ht="28.15" thickBot="1" x14ac:dyDescent="0.35">
      <c r="A7" s="295" t="s">
        <v>1182</v>
      </c>
      <c r="B7" s="296" t="s">
        <v>1143</v>
      </c>
      <c r="C7" s="296" t="s">
        <v>1178</v>
      </c>
      <c r="D7" s="296" t="s">
        <v>1183</v>
      </c>
      <c r="E7" s="296" t="s">
        <v>1142</v>
      </c>
      <c r="F7" s="296" t="s">
        <v>77</v>
      </c>
      <c r="G7" s="296" t="s">
        <v>1169</v>
      </c>
      <c r="H7" s="296" t="s">
        <v>577</v>
      </c>
      <c r="I7" s="297" t="s">
        <v>102</v>
      </c>
    </row>
  </sheetData>
  <pageMargins left="0.7" right="0.7" top="0.56000000000000005" bottom="1.31" header="0.3" footer="0.3"/>
  <pageSetup scale="74" orientation="portrait" r:id="rId1"/>
  <headerFooter>
    <oddHeader>&amp;C&amp;"-,Bold"&amp;16&amp;A</oddHeader>
    <oddFooter>&amp;L&amp;P&amp;R&amp;G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G436"/>
  <sheetViews>
    <sheetView workbookViewId="0">
      <selection sqref="A1:XFD1"/>
    </sheetView>
  </sheetViews>
  <sheetFormatPr defaultColWidth="1.28515625" defaultRowHeight="15" x14ac:dyDescent="0.25"/>
  <cols>
    <col min="1" max="1" width="19.28515625" style="97" customWidth="1"/>
    <col min="2" max="2" width="19.28515625" bestFit="1" customWidth="1"/>
    <col min="3" max="3" width="10" style="9" customWidth="1"/>
    <col min="4" max="4" width="30.5703125" style="114" bestFit="1" customWidth="1"/>
    <col min="5" max="5" width="46.5703125" style="115" bestFit="1" customWidth="1"/>
    <col min="6" max="6" width="12.5703125" style="110" customWidth="1"/>
    <col min="7" max="7" width="5.42578125" style="111" customWidth="1"/>
    <col min="8" max="8" width="10.28515625" style="111" customWidth="1"/>
    <col min="9" max="9" width="14.42578125" style="191" customWidth="1"/>
    <col min="10" max="10" width="11.5703125" style="561" customWidth="1"/>
    <col min="11" max="11" width="11.5703125" style="105" customWidth="1"/>
    <col min="12" max="12" width="10.42578125" style="307" customWidth="1"/>
    <col min="13" max="13" width="10.42578125" style="106" customWidth="1"/>
    <col min="14" max="14" width="10.42578125" style="173" customWidth="1"/>
    <col min="15" max="15" width="11.5703125" style="560" customWidth="1"/>
    <col min="16" max="16" width="10.140625" style="107" bestFit="1" customWidth="1"/>
    <col min="17" max="18" width="10.7109375" style="116" customWidth="1"/>
    <col min="19" max="19" width="1.7109375" customWidth="1"/>
    <col min="20" max="20" width="2.42578125" customWidth="1"/>
    <col min="21" max="21" width="2.140625" customWidth="1"/>
    <col min="22" max="54" width="2.42578125" customWidth="1"/>
    <col min="55" max="59" width="2.7109375" customWidth="1"/>
    <col min="60" max="60" width="3.28515625" bestFit="1" customWidth="1"/>
    <col min="61" max="137" width="2.7109375" customWidth="1"/>
  </cols>
  <sheetData>
    <row r="1" spans="1:137" s="162" customFormat="1" ht="104.25" x14ac:dyDescent="0.2">
      <c r="A1" s="32" t="s">
        <v>78</v>
      </c>
      <c r="B1" s="33" t="s">
        <v>79</v>
      </c>
      <c r="C1" s="33" t="s">
        <v>59</v>
      </c>
      <c r="D1" s="34" t="s">
        <v>80</v>
      </c>
      <c r="E1" s="35" t="s">
        <v>81</v>
      </c>
      <c r="F1" s="36" t="s">
        <v>82</v>
      </c>
      <c r="G1" s="34" t="s">
        <v>83</v>
      </c>
      <c r="H1" s="34" t="s">
        <v>748</v>
      </c>
      <c r="I1" s="37" t="s">
        <v>44</v>
      </c>
      <c r="J1" s="37" t="s">
        <v>84</v>
      </c>
      <c r="K1" s="38" t="s">
        <v>85</v>
      </c>
      <c r="L1" s="37" t="s">
        <v>86</v>
      </c>
      <c r="M1" s="37" t="s">
        <v>87</v>
      </c>
      <c r="N1" s="37" t="s">
        <v>88</v>
      </c>
      <c r="O1" s="39" t="s">
        <v>89</v>
      </c>
      <c r="P1" s="40" t="s">
        <v>90</v>
      </c>
      <c r="Q1" s="41" t="s">
        <v>91</v>
      </c>
      <c r="R1" s="41" t="s">
        <v>92</v>
      </c>
      <c r="S1" s="657">
        <v>41671</v>
      </c>
      <c r="T1" s="657"/>
      <c r="U1" s="657"/>
      <c r="V1" s="657"/>
      <c r="W1" s="657"/>
      <c r="X1" s="657"/>
      <c r="Y1" s="657"/>
      <c r="Z1" s="657">
        <v>41678</v>
      </c>
      <c r="AA1" s="657"/>
      <c r="AB1" s="657"/>
      <c r="AC1" s="657"/>
      <c r="AD1" s="657"/>
      <c r="AE1" s="657"/>
      <c r="AF1" s="657"/>
      <c r="AG1" s="657">
        <v>41685</v>
      </c>
      <c r="AH1" s="657"/>
      <c r="AI1" s="657"/>
      <c r="AJ1" s="657"/>
      <c r="AK1" s="657"/>
      <c r="AL1" s="657"/>
      <c r="AM1" s="657"/>
      <c r="AN1" s="657">
        <v>41692</v>
      </c>
      <c r="AO1" s="657"/>
      <c r="AP1" s="657"/>
      <c r="AQ1" s="657"/>
      <c r="AR1" s="657"/>
      <c r="AS1" s="657"/>
      <c r="AT1" s="657"/>
      <c r="AU1" s="658">
        <v>41699</v>
      </c>
      <c r="AV1" s="657"/>
      <c r="AW1" s="657"/>
      <c r="AX1" s="657"/>
      <c r="AY1" s="657"/>
      <c r="AZ1" s="657"/>
      <c r="BA1" s="657"/>
      <c r="BB1" s="657">
        <v>41706</v>
      </c>
      <c r="BC1" s="657"/>
      <c r="BD1" s="657"/>
      <c r="BE1" s="657"/>
      <c r="BF1" s="657"/>
      <c r="BG1" s="657"/>
      <c r="BH1" s="657"/>
      <c r="BI1" s="657">
        <f>BI2</f>
        <v>41713</v>
      </c>
      <c r="BJ1" s="657"/>
      <c r="BK1" s="657"/>
      <c r="BL1" s="657"/>
      <c r="BM1" s="657"/>
      <c r="BN1" s="657"/>
      <c r="BO1" s="657"/>
      <c r="BP1" s="657">
        <f>BP2</f>
        <v>41720</v>
      </c>
      <c r="BQ1" s="657"/>
      <c r="BR1" s="657"/>
      <c r="BS1" s="657"/>
      <c r="BT1" s="657"/>
      <c r="BU1" s="657"/>
      <c r="BV1" s="657"/>
      <c r="BW1" s="657">
        <f>BW2</f>
        <v>41727</v>
      </c>
      <c r="BX1" s="657"/>
      <c r="BY1" s="657"/>
      <c r="BZ1" s="657"/>
      <c r="CA1" s="657"/>
      <c r="CB1" s="657"/>
      <c r="CC1" s="657"/>
      <c r="CD1" s="657">
        <f>CD2</f>
        <v>41734</v>
      </c>
      <c r="CE1" s="657"/>
      <c r="CF1" s="657"/>
      <c r="CG1" s="657"/>
      <c r="CH1" s="657"/>
      <c r="CI1" s="657"/>
      <c r="CJ1" s="657"/>
      <c r="CK1" s="657">
        <f>CK2</f>
        <v>41741</v>
      </c>
      <c r="CL1" s="657"/>
      <c r="CM1" s="657"/>
      <c r="CN1" s="657"/>
      <c r="CO1" s="657"/>
      <c r="CP1" s="657"/>
      <c r="CQ1" s="657"/>
      <c r="CR1" s="657">
        <f>CR2</f>
        <v>41748</v>
      </c>
      <c r="CS1" s="657"/>
      <c r="CT1" s="657"/>
      <c r="CU1" s="657"/>
      <c r="CV1" s="657"/>
      <c r="CW1" s="657"/>
      <c r="CX1" s="657"/>
      <c r="CY1" s="657">
        <f>CY2</f>
        <v>41755</v>
      </c>
      <c r="CZ1" s="657"/>
      <c r="DA1" s="657"/>
      <c r="DB1" s="657"/>
      <c r="DC1" s="657"/>
      <c r="DD1" s="657"/>
      <c r="DE1" s="657"/>
      <c r="DF1" s="657">
        <f>DF2</f>
        <v>41762</v>
      </c>
      <c r="DG1" s="657"/>
      <c r="DH1" s="657"/>
      <c r="DI1" s="657"/>
      <c r="DJ1" s="657"/>
      <c r="DK1" s="657"/>
      <c r="DL1" s="657"/>
      <c r="DM1" s="657">
        <f>DM2</f>
        <v>41769</v>
      </c>
      <c r="DN1" s="657"/>
      <c r="DO1" s="657"/>
      <c r="DP1" s="657"/>
      <c r="DQ1" s="657"/>
      <c r="DR1" s="657"/>
      <c r="DS1" s="657"/>
      <c r="DT1" s="657">
        <f>DT2</f>
        <v>41776</v>
      </c>
      <c r="DU1" s="657"/>
      <c r="DV1" s="657"/>
      <c r="DW1" s="657"/>
      <c r="DX1" s="657"/>
      <c r="DY1" s="657"/>
      <c r="DZ1" s="657"/>
      <c r="EA1" s="657">
        <f>EA2</f>
        <v>41783</v>
      </c>
      <c r="EB1" s="657"/>
      <c r="EC1" s="657"/>
      <c r="ED1" s="657"/>
      <c r="EE1" s="657"/>
      <c r="EF1" s="657"/>
      <c r="EG1" s="657"/>
    </row>
    <row r="2" spans="1:137" s="50" customFormat="1" ht="16.5" customHeight="1" x14ac:dyDescent="0.25">
      <c r="A2" s="42"/>
      <c r="B2" s="43"/>
      <c r="C2" s="44"/>
      <c r="D2" s="45" t="s">
        <v>93</v>
      </c>
      <c r="E2" s="35"/>
      <c r="F2" s="36"/>
      <c r="G2" s="46" t="s">
        <v>56</v>
      </c>
      <c r="H2" s="46"/>
      <c r="I2" s="37"/>
      <c r="J2" s="168"/>
      <c r="K2" s="47"/>
      <c r="L2" s="302"/>
      <c r="M2" s="180"/>
      <c r="N2" s="168"/>
      <c r="O2" s="174" t="e">
        <f>SUM(#REF!)</f>
        <v>#REF!</v>
      </c>
      <c r="P2" s="48"/>
      <c r="Q2" s="49"/>
      <c r="R2" s="49"/>
      <c r="S2" s="43">
        <v>41671</v>
      </c>
      <c r="T2" s="43">
        <f>S2+1</f>
        <v>41672</v>
      </c>
      <c r="U2" s="43">
        <f t="shared" ref="U2:CF2" si="0">T2+1</f>
        <v>41673</v>
      </c>
      <c r="V2" s="43">
        <f t="shared" si="0"/>
        <v>41674</v>
      </c>
      <c r="W2" s="43">
        <f t="shared" si="0"/>
        <v>41675</v>
      </c>
      <c r="X2" s="43">
        <f t="shared" si="0"/>
        <v>41676</v>
      </c>
      <c r="Y2" s="43">
        <f t="shared" si="0"/>
        <v>41677</v>
      </c>
      <c r="Z2" s="43">
        <f>Y2+1</f>
        <v>41678</v>
      </c>
      <c r="AA2" s="43">
        <f t="shared" si="0"/>
        <v>41679</v>
      </c>
      <c r="AB2" s="43">
        <f t="shared" si="0"/>
        <v>41680</v>
      </c>
      <c r="AC2" s="43">
        <f t="shared" si="0"/>
        <v>41681</v>
      </c>
      <c r="AD2" s="43">
        <f>AC2+1</f>
        <v>41682</v>
      </c>
      <c r="AE2" s="43">
        <f>AD2+1</f>
        <v>41683</v>
      </c>
      <c r="AF2" s="43">
        <f>AE2+1</f>
        <v>41684</v>
      </c>
      <c r="AG2" s="43">
        <f>AF2+1</f>
        <v>41685</v>
      </c>
      <c r="AH2" s="43">
        <f t="shared" si="0"/>
        <v>41686</v>
      </c>
      <c r="AI2" s="43">
        <f t="shared" si="0"/>
        <v>41687</v>
      </c>
      <c r="AJ2" s="43">
        <f t="shared" si="0"/>
        <v>41688</v>
      </c>
      <c r="AK2" s="43">
        <f>AJ2+1</f>
        <v>41689</v>
      </c>
      <c r="AL2" s="43">
        <f>AK2+1</f>
        <v>41690</v>
      </c>
      <c r="AM2" s="43">
        <f>AL2+1</f>
        <v>41691</v>
      </c>
      <c r="AN2" s="43">
        <f>AM2+1</f>
        <v>41692</v>
      </c>
      <c r="AO2" s="43">
        <f t="shared" si="0"/>
        <v>41693</v>
      </c>
      <c r="AP2" s="43">
        <f t="shared" si="0"/>
        <v>41694</v>
      </c>
      <c r="AQ2" s="43">
        <f t="shared" si="0"/>
        <v>41695</v>
      </c>
      <c r="AR2" s="43">
        <f>AQ2+1</f>
        <v>41696</v>
      </c>
      <c r="AS2" s="43">
        <f>AR2+1</f>
        <v>41697</v>
      </c>
      <c r="AT2" s="43">
        <f>AS2+1</f>
        <v>41698</v>
      </c>
      <c r="AU2" s="43">
        <f>AT2+1</f>
        <v>41699</v>
      </c>
      <c r="AV2" s="43">
        <f t="shared" si="0"/>
        <v>41700</v>
      </c>
      <c r="AW2" s="43">
        <f t="shared" si="0"/>
        <v>41701</v>
      </c>
      <c r="AX2" s="43">
        <f t="shared" si="0"/>
        <v>41702</v>
      </c>
      <c r="AY2" s="43">
        <f t="shared" si="0"/>
        <v>41703</v>
      </c>
      <c r="AZ2" s="43">
        <f t="shared" si="0"/>
        <v>41704</v>
      </c>
      <c r="BA2" s="43">
        <f t="shared" si="0"/>
        <v>41705</v>
      </c>
      <c r="BB2" s="43">
        <f t="shared" si="0"/>
        <v>41706</v>
      </c>
      <c r="BC2" s="43">
        <f t="shared" si="0"/>
        <v>41707</v>
      </c>
      <c r="BD2" s="43">
        <f t="shared" si="0"/>
        <v>41708</v>
      </c>
      <c r="BE2" s="43">
        <f t="shared" si="0"/>
        <v>41709</v>
      </c>
      <c r="BF2" s="43">
        <f t="shared" si="0"/>
        <v>41710</v>
      </c>
      <c r="BG2" s="43">
        <f t="shared" si="0"/>
        <v>41711</v>
      </c>
      <c r="BH2" s="43">
        <f t="shared" si="0"/>
        <v>41712</v>
      </c>
      <c r="BI2" s="43">
        <f t="shared" si="0"/>
        <v>41713</v>
      </c>
      <c r="BJ2" s="43">
        <f t="shared" si="0"/>
        <v>41714</v>
      </c>
      <c r="BK2" s="43">
        <f t="shared" si="0"/>
        <v>41715</v>
      </c>
      <c r="BL2" s="43">
        <f t="shared" si="0"/>
        <v>41716</v>
      </c>
      <c r="BM2" s="43">
        <f t="shared" si="0"/>
        <v>41717</v>
      </c>
      <c r="BN2" s="43">
        <f t="shared" si="0"/>
        <v>41718</v>
      </c>
      <c r="BO2" s="43">
        <f t="shared" si="0"/>
        <v>41719</v>
      </c>
      <c r="BP2" s="43">
        <f t="shared" si="0"/>
        <v>41720</v>
      </c>
      <c r="BQ2" s="43">
        <f t="shared" si="0"/>
        <v>41721</v>
      </c>
      <c r="BR2" s="43">
        <f t="shared" si="0"/>
        <v>41722</v>
      </c>
      <c r="BS2" s="43">
        <f t="shared" si="0"/>
        <v>41723</v>
      </c>
      <c r="BT2" s="43">
        <f t="shared" si="0"/>
        <v>41724</v>
      </c>
      <c r="BU2" s="43">
        <f t="shared" si="0"/>
        <v>41725</v>
      </c>
      <c r="BV2" s="43">
        <f t="shared" si="0"/>
        <v>41726</v>
      </c>
      <c r="BW2" s="43">
        <f t="shared" si="0"/>
        <v>41727</v>
      </c>
      <c r="BX2" s="43">
        <f t="shared" si="0"/>
        <v>41728</v>
      </c>
      <c r="BY2" s="43">
        <f t="shared" si="0"/>
        <v>41729</v>
      </c>
      <c r="BZ2" s="43">
        <f t="shared" si="0"/>
        <v>41730</v>
      </c>
      <c r="CA2" s="43">
        <f t="shared" si="0"/>
        <v>41731</v>
      </c>
      <c r="CB2" s="43">
        <f t="shared" si="0"/>
        <v>41732</v>
      </c>
      <c r="CC2" s="43">
        <f t="shared" si="0"/>
        <v>41733</v>
      </c>
      <c r="CD2" s="43">
        <f t="shared" si="0"/>
        <v>41734</v>
      </c>
      <c r="CE2" s="43">
        <f t="shared" si="0"/>
        <v>41735</v>
      </c>
      <c r="CF2" s="43">
        <f t="shared" si="0"/>
        <v>41736</v>
      </c>
      <c r="CG2" s="43">
        <f t="shared" ref="CG2:EG2" si="1">CF2+1</f>
        <v>41737</v>
      </c>
      <c r="CH2" s="43">
        <f t="shared" si="1"/>
        <v>41738</v>
      </c>
      <c r="CI2" s="43">
        <f t="shared" si="1"/>
        <v>41739</v>
      </c>
      <c r="CJ2" s="43">
        <f t="shared" si="1"/>
        <v>41740</v>
      </c>
      <c r="CK2" s="43">
        <f t="shared" si="1"/>
        <v>41741</v>
      </c>
      <c r="CL2" s="43">
        <f t="shared" si="1"/>
        <v>41742</v>
      </c>
      <c r="CM2" s="43">
        <f t="shared" si="1"/>
        <v>41743</v>
      </c>
      <c r="CN2" s="43">
        <f t="shared" si="1"/>
        <v>41744</v>
      </c>
      <c r="CO2" s="43">
        <f t="shared" si="1"/>
        <v>41745</v>
      </c>
      <c r="CP2" s="43">
        <f t="shared" si="1"/>
        <v>41746</v>
      </c>
      <c r="CQ2" s="43">
        <f t="shared" si="1"/>
        <v>41747</v>
      </c>
      <c r="CR2" s="43">
        <f t="shared" si="1"/>
        <v>41748</v>
      </c>
      <c r="CS2" s="43">
        <f t="shared" si="1"/>
        <v>41749</v>
      </c>
      <c r="CT2" s="43">
        <f t="shared" si="1"/>
        <v>41750</v>
      </c>
      <c r="CU2" s="43">
        <f t="shared" si="1"/>
        <v>41751</v>
      </c>
      <c r="CV2" s="43">
        <f t="shared" si="1"/>
        <v>41752</v>
      </c>
      <c r="CW2" s="43">
        <f t="shared" si="1"/>
        <v>41753</v>
      </c>
      <c r="CX2" s="43">
        <f t="shared" si="1"/>
        <v>41754</v>
      </c>
      <c r="CY2" s="43">
        <f t="shared" si="1"/>
        <v>41755</v>
      </c>
      <c r="CZ2" s="43">
        <f t="shared" si="1"/>
        <v>41756</v>
      </c>
      <c r="DA2" s="43">
        <f t="shared" si="1"/>
        <v>41757</v>
      </c>
      <c r="DB2" s="43">
        <f t="shared" si="1"/>
        <v>41758</v>
      </c>
      <c r="DC2" s="43">
        <f t="shared" si="1"/>
        <v>41759</v>
      </c>
      <c r="DD2" s="43">
        <f t="shared" si="1"/>
        <v>41760</v>
      </c>
      <c r="DE2" s="43">
        <f t="shared" si="1"/>
        <v>41761</v>
      </c>
      <c r="DF2" s="43">
        <f t="shared" si="1"/>
        <v>41762</v>
      </c>
      <c r="DG2" s="43">
        <f t="shared" si="1"/>
        <v>41763</v>
      </c>
      <c r="DH2" s="43">
        <f t="shared" si="1"/>
        <v>41764</v>
      </c>
      <c r="DI2" s="43">
        <f t="shared" si="1"/>
        <v>41765</v>
      </c>
      <c r="DJ2" s="43">
        <f t="shared" si="1"/>
        <v>41766</v>
      </c>
      <c r="DK2" s="43">
        <f t="shared" si="1"/>
        <v>41767</v>
      </c>
      <c r="DL2" s="43">
        <f t="shared" si="1"/>
        <v>41768</v>
      </c>
      <c r="DM2" s="43">
        <f t="shared" si="1"/>
        <v>41769</v>
      </c>
      <c r="DN2" s="43">
        <f t="shared" si="1"/>
        <v>41770</v>
      </c>
      <c r="DO2" s="43">
        <f t="shared" si="1"/>
        <v>41771</v>
      </c>
      <c r="DP2" s="43">
        <f t="shared" si="1"/>
        <v>41772</v>
      </c>
      <c r="DQ2" s="43">
        <f t="shared" si="1"/>
        <v>41773</v>
      </c>
      <c r="DR2" s="43">
        <f t="shared" si="1"/>
        <v>41774</v>
      </c>
      <c r="DS2" s="43">
        <f t="shared" si="1"/>
        <v>41775</v>
      </c>
      <c r="DT2" s="43">
        <f t="shared" si="1"/>
        <v>41776</v>
      </c>
      <c r="DU2" s="43">
        <f t="shared" si="1"/>
        <v>41777</v>
      </c>
      <c r="DV2" s="43">
        <f t="shared" si="1"/>
        <v>41778</v>
      </c>
      <c r="DW2" s="43">
        <f t="shared" si="1"/>
        <v>41779</v>
      </c>
      <c r="DX2" s="43">
        <f t="shared" si="1"/>
        <v>41780</v>
      </c>
      <c r="DY2" s="43">
        <f t="shared" si="1"/>
        <v>41781</v>
      </c>
      <c r="DZ2" s="43">
        <f t="shared" si="1"/>
        <v>41782</v>
      </c>
      <c r="EA2" s="43">
        <f t="shared" si="1"/>
        <v>41783</v>
      </c>
      <c r="EB2" s="43">
        <f t="shared" si="1"/>
        <v>41784</v>
      </c>
      <c r="EC2" s="43">
        <f t="shared" si="1"/>
        <v>41785</v>
      </c>
      <c r="ED2" s="43">
        <f t="shared" si="1"/>
        <v>41786</v>
      </c>
      <c r="EE2" s="43">
        <f t="shared" si="1"/>
        <v>41787</v>
      </c>
      <c r="EF2" s="43">
        <f t="shared" si="1"/>
        <v>41788</v>
      </c>
      <c r="EG2" s="43">
        <f t="shared" si="1"/>
        <v>41789</v>
      </c>
    </row>
    <row r="3" spans="1:137" x14ac:dyDescent="0.25">
      <c r="A3" s="42"/>
      <c r="B3" s="43"/>
      <c r="C3" s="44"/>
      <c r="D3" s="45" t="s">
        <v>94</v>
      </c>
      <c r="E3" s="35"/>
      <c r="F3" s="36">
        <f>AVERAGE(F5:F19)</f>
        <v>1</v>
      </c>
      <c r="G3" s="46" t="s">
        <v>56</v>
      </c>
      <c r="H3" s="46"/>
      <c r="I3" s="37"/>
      <c r="J3" s="168"/>
      <c r="K3" s="47"/>
      <c r="L3" s="302"/>
      <c r="M3" s="180"/>
      <c r="N3" s="168"/>
      <c r="O3" s="174"/>
      <c r="P3" s="48"/>
      <c r="Q3" s="49"/>
      <c r="R3" s="49"/>
      <c r="S3" s="51" t="s">
        <v>96</v>
      </c>
      <c r="T3" s="51" t="s">
        <v>96</v>
      </c>
      <c r="U3" s="51" t="s">
        <v>97</v>
      </c>
      <c r="V3" s="51" t="s">
        <v>98</v>
      </c>
      <c r="W3" s="51" t="s">
        <v>99</v>
      </c>
      <c r="X3" s="51" t="s">
        <v>98</v>
      </c>
      <c r="Y3" s="51" t="s">
        <v>95</v>
      </c>
      <c r="Z3" s="51" t="s">
        <v>96</v>
      </c>
      <c r="AA3" s="51" t="s">
        <v>96</v>
      </c>
      <c r="AB3" s="51" t="s">
        <v>97</v>
      </c>
      <c r="AC3" s="51" t="s">
        <v>98</v>
      </c>
      <c r="AD3" s="51" t="s">
        <v>99</v>
      </c>
      <c r="AE3" s="51" t="s">
        <v>98</v>
      </c>
      <c r="AF3" s="51" t="s">
        <v>95</v>
      </c>
      <c r="AG3" s="51" t="s">
        <v>96</v>
      </c>
      <c r="AH3" s="51" t="s">
        <v>96</v>
      </c>
      <c r="AI3" s="51" t="s">
        <v>97</v>
      </c>
      <c r="AJ3" s="51" t="s">
        <v>98</v>
      </c>
      <c r="AK3" s="51" t="s">
        <v>99</v>
      </c>
      <c r="AL3" s="51" t="s">
        <v>98</v>
      </c>
      <c r="AM3" s="51" t="s">
        <v>95</v>
      </c>
      <c r="AN3" s="51" t="s">
        <v>96</v>
      </c>
      <c r="AO3" s="51" t="s">
        <v>96</v>
      </c>
      <c r="AP3" s="51" t="s">
        <v>97</v>
      </c>
      <c r="AQ3" s="51" t="s">
        <v>98</v>
      </c>
      <c r="AR3" s="51" t="s">
        <v>99</v>
      </c>
      <c r="AS3" s="51" t="s">
        <v>98</v>
      </c>
      <c r="AT3" s="51" t="s">
        <v>95</v>
      </c>
      <c r="AU3" s="51" t="s">
        <v>96</v>
      </c>
      <c r="AV3" s="51" t="s">
        <v>96</v>
      </c>
      <c r="AW3" s="51" t="s">
        <v>97</v>
      </c>
      <c r="AX3" s="51" t="s">
        <v>98</v>
      </c>
      <c r="AY3" s="51" t="s">
        <v>99</v>
      </c>
      <c r="AZ3" s="51" t="s">
        <v>98</v>
      </c>
      <c r="BA3" s="51" t="s">
        <v>95</v>
      </c>
      <c r="BB3" s="51" t="s">
        <v>96</v>
      </c>
      <c r="BC3" s="51" t="s">
        <v>96</v>
      </c>
      <c r="BD3" s="51" t="s">
        <v>97</v>
      </c>
      <c r="BE3" s="51" t="s">
        <v>98</v>
      </c>
      <c r="BF3" s="51" t="s">
        <v>99</v>
      </c>
      <c r="BG3" s="51" t="s">
        <v>98</v>
      </c>
      <c r="BH3" s="51" t="s">
        <v>95</v>
      </c>
      <c r="BI3" s="51" t="s">
        <v>96</v>
      </c>
      <c r="BJ3" s="51" t="s">
        <v>96</v>
      </c>
      <c r="BK3" s="51" t="s">
        <v>97</v>
      </c>
      <c r="BL3" s="51" t="s">
        <v>98</v>
      </c>
      <c r="BM3" s="51" t="s">
        <v>99</v>
      </c>
      <c r="BN3" s="51" t="s">
        <v>98</v>
      </c>
      <c r="BO3" s="51" t="s">
        <v>95</v>
      </c>
      <c r="BP3" s="51" t="s">
        <v>96</v>
      </c>
      <c r="BQ3" s="51" t="s">
        <v>96</v>
      </c>
      <c r="BR3" s="51" t="s">
        <v>97</v>
      </c>
      <c r="BS3" s="51" t="s">
        <v>98</v>
      </c>
      <c r="BT3" s="51" t="s">
        <v>99</v>
      </c>
      <c r="BU3" s="51" t="s">
        <v>98</v>
      </c>
      <c r="BV3" s="51" t="s">
        <v>95</v>
      </c>
      <c r="BW3" s="51" t="s">
        <v>96</v>
      </c>
      <c r="BX3" s="51" t="s">
        <v>96</v>
      </c>
      <c r="BY3" s="51" t="s">
        <v>97</v>
      </c>
      <c r="BZ3" s="51" t="s">
        <v>98</v>
      </c>
      <c r="CA3" s="51" t="s">
        <v>99</v>
      </c>
      <c r="CB3" s="51" t="s">
        <v>98</v>
      </c>
      <c r="CC3" s="51" t="s">
        <v>95</v>
      </c>
      <c r="CD3" s="51" t="s">
        <v>96</v>
      </c>
      <c r="CE3" s="51" t="s">
        <v>96</v>
      </c>
      <c r="CF3" s="51" t="s">
        <v>97</v>
      </c>
      <c r="CG3" s="51" t="s">
        <v>98</v>
      </c>
      <c r="CH3" s="51" t="s">
        <v>99</v>
      </c>
      <c r="CI3" s="51" t="s">
        <v>98</v>
      </c>
      <c r="CJ3" s="51" t="s">
        <v>95</v>
      </c>
      <c r="CK3" s="51" t="s">
        <v>96</v>
      </c>
      <c r="CL3" s="51" t="s">
        <v>96</v>
      </c>
      <c r="CM3" s="51" t="s">
        <v>97</v>
      </c>
      <c r="CN3" s="51" t="s">
        <v>98</v>
      </c>
      <c r="CO3" s="51" t="s">
        <v>99</v>
      </c>
      <c r="CP3" s="51" t="s">
        <v>98</v>
      </c>
      <c r="CQ3" s="51" t="s">
        <v>95</v>
      </c>
      <c r="CR3" s="51" t="s">
        <v>96</v>
      </c>
      <c r="CS3" s="51" t="s">
        <v>96</v>
      </c>
      <c r="CT3" s="51" t="s">
        <v>97</v>
      </c>
      <c r="CU3" s="51" t="s">
        <v>98</v>
      </c>
      <c r="CV3" s="51" t="s">
        <v>99</v>
      </c>
      <c r="CW3" s="51" t="s">
        <v>98</v>
      </c>
      <c r="CX3" s="51" t="s">
        <v>95</v>
      </c>
      <c r="CY3" s="51" t="s">
        <v>96</v>
      </c>
      <c r="CZ3" s="51" t="s">
        <v>96</v>
      </c>
      <c r="DA3" s="51" t="s">
        <v>97</v>
      </c>
      <c r="DB3" s="51" t="s">
        <v>98</v>
      </c>
      <c r="DC3" s="51" t="s">
        <v>99</v>
      </c>
      <c r="DD3" s="51" t="s">
        <v>98</v>
      </c>
      <c r="DE3" s="51" t="s">
        <v>95</v>
      </c>
      <c r="DF3" s="51" t="s">
        <v>96</v>
      </c>
      <c r="DG3" s="51" t="s">
        <v>96</v>
      </c>
      <c r="DH3" s="51" t="s">
        <v>97</v>
      </c>
      <c r="DI3" s="51" t="s">
        <v>98</v>
      </c>
      <c r="DJ3" s="51" t="s">
        <v>99</v>
      </c>
      <c r="DK3" s="51" t="s">
        <v>98</v>
      </c>
      <c r="DL3" s="51" t="s">
        <v>95</v>
      </c>
      <c r="DM3" s="51" t="s">
        <v>96</v>
      </c>
      <c r="DN3" s="51" t="s">
        <v>96</v>
      </c>
      <c r="DO3" s="51" t="s">
        <v>97</v>
      </c>
      <c r="DP3" s="51" t="s">
        <v>98</v>
      </c>
      <c r="DQ3" s="51" t="s">
        <v>99</v>
      </c>
      <c r="DR3" s="51" t="s">
        <v>98</v>
      </c>
      <c r="DS3" s="51" t="s">
        <v>95</v>
      </c>
      <c r="DT3" s="51" t="s">
        <v>96</v>
      </c>
      <c r="DU3" s="51" t="s">
        <v>96</v>
      </c>
      <c r="DV3" s="51" t="s">
        <v>97</v>
      </c>
      <c r="DW3" s="51" t="s">
        <v>98</v>
      </c>
      <c r="DX3" s="51" t="s">
        <v>99</v>
      </c>
      <c r="DY3" s="51" t="s">
        <v>98</v>
      </c>
      <c r="DZ3" s="51" t="s">
        <v>95</v>
      </c>
      <c r="EA3" s="51" t="s">
        <v>96</v>
      </c>
      <c r="EB3" s="51" t="s">
        <v>96</v>
      </c>
      <c r="EC3" s="51" t="s">
        <v>97</v>
      </c>
      <c r="ED3" s="51" t="s">
        <v>98</v>
      </c>
      <c r="EE3" s="51" t="s">
        <v>99</v>
      </c>
      <c r="EF3" s="51" t="s">
        <v>98</v>
      </c>
      <c r="EG3" s="51" t="s">
        <v>95</v>
      </c>
    </row>
    <row r="4" spans="1:137" ht="23.25" x14ac:dyDescent="0.25">
      <c r="A4" s="52" t="s">
        <v>53</v>
      </c>
      <c r="B4" s="43"/>
      <c r="C4" s="44"/>
      <c r="D4" s="53"/>
      <c r="E4" s="54" t="s">
        <v>100</v>
      </c>
      <c r="F4" s="36"/>
      <c r="G4" s="46" t="s">
        <v>101</v>
      </c>
      <c r="H4" s="46"/>
      <c r="I4" s="181">
        <v>150000</v>
      </c>
      <c r="J4" s="168"/>
      <c r="K4" s="47"/>
      <c r="L4" s="302"/>
      <c r="M4" s="180"/>
      <c r="N4" s="168"/>
      <c r="O4" s="174"/>
      <c r="P4" s="48"/>
      <c r="Q4" s="49"/>
      <c r="R4" s="49"/>
      <c r="S4" s="51">
        <f t="shared" ref="S4:CD9" si="2">IF(S$2&lt;$Q4,0,1)*IF(S$2&gt;$R4,0,1)</f>
        <v>0</v>
      </c>
      <c r="T4" s="51">
        <f t="shared" si="2"/>
        <v>0</v>
      </c>
      <c r="U4" s="51">
        <f t="shared" si="2"/>
        <v>0</v>
      </c>
      <c r="V4" s="51">
        <f t="shared" si="2"/>
        <v>0</v>
      </c>
      <c r="W4" s="51">
        <f t="shared" si="2"/>
        <v>0</v>
      </c>
      <c r="X4" s="51">
        <f t="shared" si="2"/>
        <v>0</v>
      </c>
      <c r="Y4" s="51">
        <f t="shared" si="2"/>
        <v>0</v>
      </c>
      <c r="Z4" s="51">
        <f t="shared" si="2"/>
        <v>0</v>
      </c>
      <c r="AA4" s="51">
        <f t="shared" si="2"/>
        <v>0</v>
      </c>
      <c r="AB4" s="51">
        <f t="shared" si="2"/>
        <v>0</v>
      </c>
      <c r="AC4" s="51">
        <f t="shared" si="2"/>
        <v>0</v>
      </c>
      <c r="AD4" s="51">
        <f t="shared" si="2"/>
        <v>0</v>
      </c>
      <c r="AE4" s="51">
        <f t="shared" si="2"/>
        <v>0</v>
      </c>
      <c r="AF4" s="51">
        <f t="shared" si="2"/>
        <v>0</v>
      </c>
      <c r="AG4" s="51">
        <f t="shared" si="2"/>
        <v>0</v>
      </c>
      <c r="AH4" s="51">
        <f t="shared" si="2"/>
        <v>0</v>
      </c>
      <c r="AI4" s="51">
        <f t="shared" si="2"/>
        <v>0</v>
      </c>
      <c r="AJ4" s="51">
        <f t="shared" si="2"/>
        <v>0</v>
      </c>
      <c r="AK4" s="51">
        <f t="shared" si="2"/>
        <v>0</v>
      </c>
      <c r="AL4" s="51">
        <f t="shared" si="2"/>
        <v>0</v>
      </c>
      <c r="AM4" s="51">
        <f t="shared" si="2"/>
        <v>0</v>
      </c>
      <c r="AN4" s="51">
        <f t="shared" si="2"/>
        <v>0</v>
      </c>
      <c r="AO4" s="51">
        <f t="shared" si="2"/>
        <v>0</v>
      </c>
      <c r="AP4" s="51">
        <f t="shared" si="2"/>
        <v>0</v>
      </c>
      <c r="AQ4" s="51">
        <f t="shared" si="2"/>
        <v>0</v>
      </c>
      <c r="AR4" s="51">
        <f t="shared" si="2"/>
        <v>0</v>
      </c>
      <c r="AS4" s="51">
        <f t="shared" si="2"/>
        <v>0</v>
      </c>
      <c r="AT4" s="51">
        <f t="shared" si="2"/>
        <v>0</v>
      </c>
      <c r="AU4" s="51">
        <f t="shared" si="2"/>
        <v>0</v>
      </c>
      <c r="AV4" s="51">
        <f t="shared" si="2"/>
        <v>0</v>
      </c>
      <c r="AW4" s="51">
        <f t="shared" si="2"/>
        <v>0</v>
      </c>
      <c r="AX4" s="51">
        <f t="shared" si="2"/>
        <v>0</v>
      </c>
      <c r="AY4" s="51">
        <f t="shared" si="2"/>
        <v>0</v>
      </c>
      <c r="AZ4" s="51">
        <f t="shared" si="2"/>
        <v>0</v>
      </c>
      <c r="BA4" s="51">
        <f t="shared" si="2"/>
        <v>0</v>
      </c>
      <c r="BB4" s="51">
        <f t="shared" si="2"/>
        <v>0</v>
      </c>
      <c r="BC4" s="51">
        <f t="shared" si="2"/>
        <v>0</v>
      </c>
      <c r="BD4" s="51">
        <f t="shared" si="2"/>
        <v>0</v>
      </c>
      <c r="BE4" s="51">
        <f t="shared" si="2"/>
        <v>0</v>
      </c>
      <c r="BF4" s="51">
        <f t="shared" si="2"/>
        <v>0</v>
      </c>
      <c r="BG4" s="51">
        <f t="shared" si="2"/>
        <v>0</v>
      </c>
      <c r="BH4" s="51">
        <f t="shared" si="2"/>
        <v>0</v>
      </c>
      <c r="BI4" s="51">
        <f t="shared" si="2"/>
        <v>0</v>
      </c>
      <c r="BJ4" s="51">
        <f t="shared" si="2"/>
        <v>0</v>
      </c>
      <c r="BK4" s="51">
        <f t="shared" si="2"/>
        <v>0</v>
      </c>
      <c r="BL4" s="51">
        <f t="shared" si="2"/>
        <v>0</v>
      </c>
      <c r="BM4" s="51">
        <f t="shared" si="2"/>
        <v>0</v>
      </c>
      <c r="BN4" s="51">
        <f t="shared" si="2"/>
        <v>0</v>
      </c>
      <c r="BO4" s="51">
        <f t="shared" si="2"/>
        <v>0</v>
      </c>
      <c r="BP4" s="51">
        <f t="shared" si="2"/>
        <v>0</v>
      </c>
      <c r="BQ4" s="51">
        <f t="shared" si="2"/>
        <v>0</v>
      </c>
      <c r="BR4" s="51">
        <f t="shared" si="2"/>
        <v>0</v>
      </c>
      <c r="BS4" s="51">
        <f t="shared" si="2"/>
        <v>0</v>
      </c>
      <c r="BT4" s="51">
        <f t="shared" si="2"/>
        <v>0</v>
      </c>
      <c r="BU4" s="51">
        <f t="shared" si="2"/>
        <v>0</v>
      </c>
      <c r="BV4" s="51">
        <f t="shared" si="2"/>
        <v>0</v>
      </c>
      <c r="BW4" s="51">
        <f t="shared" si="2"/>
        <v>0</v>
      </c>
      <c r="BX4" s="51">
        <f t="shared" si="2"/>
        <v>0</v>
      </c>
      <c r="BY4" s="51">
        <f t="shared" si="2"/>
        <v>0</v>
      </c>
      <c r="BZ4" s="51">
        <f t="shared" si="2"/>
        <v>0</v>
      </c>
      <c r="CA4" s="51">
        <f t="shared" si="2"/>
        <v>0</v>
      </c>
      <c r="CB4" s="51">
        <f t="shared" si="2"/>
        <v>0</v>
      </c>
      <c r="CC4" s="51">
        <f t="shared" si="2"/>
        <v>0</v>
      </c>
      <c r="CD4" s="51">
        <f t="shared" si="2"/>
        <v>0</v>
      </c>
      <c r="CE4" s="51">
        <f t="shared" ref="CE4:EG5" si="3">IF(CE$2&lt;$Q4,0,1)*IF(CE$2&gt;$R4,0,1)</f>
        <v>0</v>
      </c>
      <c r="CF4" s="51">
        <f t="shared" si="3"/>
        <v>0</v>
      </c>
      <c r="CG4" s="51">
        <f t="shared" si="3"/>
        <v>0</v>
      </c>
      <c r="CH4" s="51">
        <f t="shared" si="3"/>
        <v>0</v>
      </c>
      <c r="CI4" s="51">
        <f t="shared" si="3"/>
        <v>0</v>
      </c>
      <c r="CJ4" s="51">
        <f t="shared" si="3"/>
        <v>0</v>
      </c>
      <c r="CK4" s="51">
        <f t="shared" si="3"/>
        <v>0</v>
      </c>
      <c r="CL4" s="51">
        <f t="shared" si="3"/>
        <v>0</v>
      </c>
      <c r="CM4" s="51">
        <f t="shared" si="3"/>
        <v>0</v>
      </c>
      <c r="CN4" s="51">
        <f t="shared" si="3"/>
        <v>0</v>
      </c>
      <c r="CO4" s="51">
        <f t="shared" si="3"/>
        <v>0</v>
      </c>
      <c r="CP4" s="51">
        <f t="shared" si="3"/>
        <v>0</v>
      </c>
      <c r="CQ4" s="51">
        <f t="shared" si="3"/>
        <v>0</v>
      </c>
      <c r="CR4" s="51">
        <f t="shared" si="3"/>
        <v>0</v>
      </c>
      <c r="CS4" s="51">
        <f t="shared" si="3"/>
        <v>0</v>
      </c>
      <c r="CT4" s="51">
        <f t="shared" si="3"/>
        <v>0</v>
      </c>
      <c r="CU4" s="51">
        <f t="shared" si="3"/>
        <v>0</v>
      </c>
      <c r="CV4" s="51">
        <f t="shared" si="3"/>
        <v>0</v>
      </c>
      <c r="CW4" s="51">
        <f t="shared" si="3"/>
        <v>0</v>
      </c>
      <c r="CX4" s="51">
        <f t="shared" si="3"/>
        <v>0</v>
      </c>
      <c r="CY4" s="51">
        <f t="shared" si="3"/>
        <v>0</v>
      </c>
      <c r="CZ4" s="51">
        <f t="shared" si="3"/>
        <v>0</v>
      </c>
      <c r="DA4" s="51">
        <f t="shared" si="3"/>
        <v>0</v>
      </c>
      <c r="DB4" s="51">
        <f t="shared" si="3"/>
        <v>0</v>
      </c>
      <c r="DC4" s="51">
        <f t="shared" si="3"/>
        <v>0</v>
      </c>
      <c r="DD4" s="51">
        <f t="shared" si="3"/>
        <v>0</v>
      </c>
      <c r="DE4" s="51">
        <f t="shared" si="3"/>
        <v>0</v>
      </c>
      <c r="DF4" s="51">
        <f t="shared" si="3"/>
        <v>0</v>
      </c>
      <c r="DG4" s="51">
        <f t="shared" si="3"/>
        <v>0</v>
      </c>
      <c r="DH4" s="51">
        <f t="shared" si="3"/>
        <v>0</v>
      </c>
      <c r="DI4" s="51">
        <f t="shared" si="3"/>
        <v>0</v>
      </c>
      <c r="DJ4" s="51">
        <f t="shared" si="3"/>
        <v>0</v>
      </c>
      <c r="DK4" s="51">
        <f t="shared" si="3"/>
        <v>0</v>
      </c>
      <c r="DL4" s="51">
        <f t="shared" si="3"/>
        <v>0</v>
      </c>
      <c r="DM4" s="51">
        <f t="shared" si="3"/>
        <v>0</v>
      </c>
      <c r="DN4" s="51">
        <f t="shared" si="3"/>
        <v>0</v>
      </c>
      <c r="DO4" s="51">
        <f t="shared" si="3"/>
        <v>0</v>
      </c>
      <c r="DP4" s="51">
        <f t="shared" si="3"/>
        <v>0</v>
      </c>
      <c r="DQ4" s="51">
        <f t="shared" si="3"/>
        <v>0</v>
      </c>
      <c r="DR4" s="51">
        <f t="shared" si="3"/>
        <v>0</v>
      </c>
      <c r="DS4" s="51">
        <f t="shared" si="3"/>
        <v>0</v>
      </c>
      <c r="DT4" s="51">
        <f t="shared" si="3"/>
        <v>0</v>
      </c>
      <c r="DU4" s="51">
        <f t="shared" si="3"/>
        <v>0</v>
      </c>
      <c r="DV4" s="51">
        <f t="shared" si="3"/>
        <v>0</v>
      </c>
      <c r="DW4" s="51">
        <f t="shared" si="3"/>
        <v>0</v>
      </c>
      <c r="DX4" s="51">
        <f t="shared" si="3"/>
        <v>0</v>
      </c>
      <c r="DY4" s="51">
        <f t="shared" si="3"/>
        <v>0</v>
      </c>
      <c r="DZ4" s="51">
        <f t="shared" si="3"/>
        <v>0</v>
      </c>
      <c r="EA4" s="51">
        <f t="shared" si="3"/>
        <v>0</v>
      </c>
      <c r="EB4" s="51">
        <f t="shared" si="3"/>
        <v>0</v>
      </c>
      <c r="EC4" s="51">
        <f t="shared" si="3"/>
        <v>0</v>
      </c>
      <c r="ED4" s="51">
        <f t="shared" si="3"/>
        <v>0</v>
      </c>
      <c r="EE4" s="51">
        <f t="shared" si="3"/>
        <v>0</v>
      </c>
      <c r="EF4" s="51">
        <f t="shared" si="3"/>
        <v>0</v>
      </c>
      <c r="EG4" s="51">
        <f t="shared" si="3"/>
        <v>0</v>
      </c>
    </row>
    <row r="5" spans="1:137" ht="14.45" x14ac:dyDescent="0.3">
      <c r="A5" s="52" t="s">
        <v>111</v>
      </c>
      <c r="B5" s="52" t="s">
        <v>142</v>
      </c>
      <c r="C5" s="55">
        <v>6535461</v>
      </c>
      <c r="D5" s="56" t="s">
        <v>104</v>
      </c>
      <c r="E5" s="57" t="s">
        <v>636</v>
      </c>
      <c r="F5" s="36">
        <v>1</v>
      </c>
      <c r="G5" s="46" t="s">
        <v>101</v>
      </c>
      <c r="H5" s="46" t="s">
        <v>1091</v>
      </c>
      <c r="I5" s="181"/>
      <c r="J5" s="182">
        <v>10000</v>
      </c>
      <c r="K5" s="47"/>
      <c r="L5" s="302">
        <v>9604</v>
      </c>
      <c r="M5" s="180"/>
      <c r="N5" s="168"/>
      <c r="O5" s="174"/>
      <c r="P5" s="192"/>
      <c r="Q5" s="49">
        <v>41694</v>
      </c>
      <c r="R5" s="49">
        <v>41694</v>
      </c>
      <c r="S5" s="51">
        <f t="shared" si="2"/>
        <v>0</v>
      </c>
      <c r="T5" s="51">
        <f t="shared" si="2"/>
        <v>0</v>
      </c>
      <c r="U5" s="51">
        <f t="shared" si="2"/>
        <v>0</v>
      </c>
      <c r="V5" s="51">
        <f t="shared" si="2"/>
        <v>0</v>
      </c>
      <c r="W5" s="51">
        <f t="shared" si="2"/>
        <v>0</v>
      </c>
      <c r="X5" s="51">
        <f t="shared" si="2"/>
        <v>0</v>
      </c>
      <c r="Y5" s="51">
        <f t="shared" si="2"/>
        <v>0</v>
      </c>
      <c r="Z5" s="51">
        <f t="shared" si="2"/>
        <v>0</v>
      </c>
      <c r="AA5" s="51">
        <f t="shared" si="2"/>
        <v>0</v>
      </c>
      <c r="AB5" s="51">
        <f t="shared" si="2"/>
        <v>0</v>
      </c>
      <c r="AC5" s="51">
        <f t="shared" si="2"/>
        <v>0</v>
      </c>
      <c r="AD5" s="51">
        <f t="shared" si="2"/>
        <v>0</v>
      </c>
      <c r="AE5" s="51">
        <f t="shared" si="2"/>
        <v>0</v>
      </c>
      <c r="AF5" s="51">
        <f t="shared" si="2"/>
        <v>0</v>
      </c>
      <c r="AG5" s="51">
        <f t="shared" si="2"/>
        <v>0</v>
      </c>
      <c r="AH5" s="51">
        <f t="shared" si="2"/>
        <v>0</v>
      </c>
      <c r="AI5" s="51">
        <f t="shared" si="2"/>
        <v>0</v>
      </c>
      <c r="AJ5" s="51">
        <f t="shared" si="2"/>
        <v>0</v>
      </c>
      <c r="AK5" s="51">
        <f t="shared" si="2"/>
        <v>0</v>
      </c>
      <c r="AL5" s="51">
        <f t="shared" si="2"/>
        <v>0</v>
      </c>
      <c r="AM5" s="51">
        <f t="shared" si="2"/>
        <v>0</v>
      </c>
      <c r="AN5" s="51">
        <f t="shared" si="2"/>
        <v>0</v>
      </c>
      <c r="AO5" s="51">
        <f t="shared" si="2"/>
        <v>0</v>
      </c>
      <c r="AP5" s="51">
        <f t="shared" si="2"/>
        <v>1</v>
      </c>
      <c r="AQ5" s="51">
        <f t="shared" si="2"/>
        <v>0</v>
      </c>
      <c r="AR5" s="51">
        <f t="shared" si="2"/>
        <v>0</v>
      </c>
      <c r="AS5" s="51">
        <f t="shared" si="2"/>
        <v>0</v>
      </c>
      <c r="AT5" s="51">
        <f t="shared" si="2"/>
        <v>0</v>
      </c>
      <c r="AU5" s="51">
        <f t="shared" si="2"/>
        <v>0</v>
      </c>
      <c r="AV5" s="51">
        <f t="shared" si="2"/>
        <v>0</v>
      </c>
      <c r="AW5" s="51">
        <f t="shared" si="2"/>
        <v>0</v>
      </c>
      <c r="AX5" s="51">
        <f t="shared" si="2"/>
        <v>0</v>
      </c>
      <c r="AY5" s="51">
        <f t="shared" si="2"/>
        <v>0</v>
      </c>
      <c r="AZ5" s="51">
        <f t="shared" si="2"/>
        <v>0</v>
      </c>
      <c r="BA5" s="51">
        <f t="shared" si="2"/>
        <v>0</v>
      </c>
      <c r="BB5" s="51">
        <f t="shared" si="2"/>
        <v>0</v>
      </c>
      <c r="BC5" s="51">
        <f t="shared" si="2"/>
        <v>0</v>
      </c>
      <c r="BD5" s="51">
        <f t="shared" si="2"/>
        <v>0</v>
      </c>
      <c r="BE5" s="51">
        <f t="shared" si="2"/>
        <v>0</v>
      </c>
      <c r="BF5" s="51">
        <f t="shared" si="2"/>
        <v>0</v>
      </c>
      <c r="BG5" s="51">
        <f t="shared" si="2"/>
        <v>0</v>
      </c>
      <c r="BH5" s="51">
        <f t="shared" si="2"/>
        <v>0</v>
      </c>
      <c r="BI5" s="51">
        <f t="shared" si="2"/>
        <v>0</v>
      </c>
      <c r="BJ5" s="51">
        <f t="shared" si="2"/>
        <v>0</v>
      </c>
      <c r="BK5" s="51">
        <f t="shared" si="2"/>
        <v>0</v>
      </c>
      <c r="BL5" s="51">
        <f t="shared" si="2"/>
        <v>0</v>
      </c>
      <c r="BM5" s="51">
        <f t="shared" si="2"/>
        <v>0</v>
      </c>
      <c r="BN5" s="51">
        <f t="shared" si="2"/>
        <v>0</v>
      </c>
      <c r="BO5" s="51">
        <f t="shared" si="2"/>
        <v>0</v>
      </c>
      <c r="BP5" s="51">
        <f t="shared" si="2"/>
        <v>0</v>
      </c>
      <c r="BQ5" s="51">
        <f t="shared" si="2"/>
        <v>0</v>
      </c>
      <c r="BR5" s="51">
        <f t="shared" si="2"/>
        <v>0</v>
      </c>
      <c r="BS5" s="51">
        <f t="shared" si="2"/>
        <v>0</v>
      </c>
      <c r="BT5" s="51">
        <f t="shared" si="2"/>
        <v>0</v>
      </c>
      <c r="BU5" s="51">
        <f t="shared" si="2"/>
        <v>0</v>
      </c>
      <c r="BV5" s="51">
        <f t="shared" si="2"/>
        <v>0</v>
      </c>
      <c r="BW5" s="51">
        <f t="shared" si="2"/>
        <v>0</v>
      </c>
      <c r="BX5" s="51">
        <f t="shared" si="2"/>
        <v>0</v>
      </c>
      <c r="BY5" s="51">
        <f t="shared" si="2"/>
        <v>0</v>
      </c>
      <c r="BZ5" s="51">
        <f t="shared" si="2"/>
        <v>0</v>
      </c>
      <c r="CA5" s="51">
        <f t="shared" si="2"/>
        <v>0</v>
      </c>
      <c r="CB5" s="51">
        <f t="shared" si="2"/>
        <v>0</v>
      </c>
      <c r="CC5" s="51">
        <f t="shared" si="2"/>
        <v>0</v>
      </c>
      <c r="CD5" s="51">
        <f t="shared" si="2"/>
        <v>0</v>
      </c>
      <c r="CE5" s="51">
        <f t="shared" si="3"/>
        <v>0</v>
      </c>
      <c r="CF5" s="51">
        <f t="shared" si="3"/>
        <v>0</v>
      </c>
      <c r="CG5" s="51">
        <f t="shared" si="3"/>
        <v>0</v>
      </c>
      <c r="CH5" s="51">
        <f t="shared" si="3"/>
        <v>0</v>
      </c>
      <c r="CI5" s="51">
        <f t="shared" si="3"/>
        <v>0</v>
      </c>
      <c r="CJ5" s="51">
        <f t="shared" si="3"/>
        <v>0</v>
      </c>
      <c r="CK5" s="51">
        <f t="shared" si="3"/>
        <v>0</v>
      </c>
      <c r="CL5" s="51">
        <f t="shared" si="3"/>
        <v>0</v>
      </c>
      <c r="CM5" s="51">
        <f t="shared" si="3"/>
        <v>0</v>
      </c>
      <c r="CN5" s="51">
        <f t="shared" si="3"/>
        <v>0</v>
      </c>
      <c r="CO5" s="51">
        <f t="shared" si="3"/>
        <v>0</v>
      </c>
      <c r="CP5" s="51">
        <f t="shared" si="3"/>
        <v>0</v>
      </c>
      <c r="CQ5" s="51">
        <f t="shared" si="3"/>
        <v>0</v>
      </c>
      <c r="CR5" s="51">
        <f t="shared" si="3"/>
        <v>0</v>
      </c>
      <c r="CS5" s="51">
        <f t="shared" si="3"/>
        <v>0</v>
      </c>
      <c r="CT5" s="51">
        <f t="shared" si="3"/>
        <v>0</v>
      </c>
      <c r="CU5" s="51">
        <f t="shared" si="3"/>
        <v>0</v>
      </c>
      <c r="CV5" s="51">
        <f t="shared" si="3"/>
        <v>0</v>
      </c>
      <c r="CW5" s="51">
        <f t="shared" si="3"/>
        <v>0</v>
      </c>
      <c r="CX5" s="51">
        <f t="shared" si="3"/>
        <v>0</v>
      </c>
      <c r="CY5" s="51">
        <f t="shared" si="3"/>
        <v>0</v>
      </c>
      <c r="CZ5" s="51">
        <f t="shared" si="3"/>
        <v>0</v>
      </c>
      <c r="DA5" s="51">
        <f t="shared" si="3"/>
        <v>0</v>
      </c>
      <c r="DB5" s="51">
        <f t="shared" si="3"/>
        <v>0</v>
      </c>
      <c r="DC5" s="51">
        <f t="shared" si="3"/>
        <v>0</v>
      </c>
      <c r="DD5" s="51">
        <f t="shared" si="3"/>
        <v>0</v>
      </c>
      <c r="DE5" s="51">
        <f t="shared" si="3"/>
        <v>0</v>
      </c>
      <c r="DF5" s="51">
        <f t="shared" si="3"/>
        <v>0</v>
      </c>
      <c r="DG5" s="51">
        <f t="shared" si="3"/>
        <v>0</v>
      </c>
      <c r="DH5" s="51">
        <f t="shared" si="3"/>
        <v>0</v>
      </c>
      <c r="DI5" s="51">
        <f t="shared" si="3"/>
        <v>0</v>
      </c>
      <c r="DJ5" s="51">
        <f t="shared" si="3"/>
        <v>0</v>
      </c>
      <c r="DK5" s="51">
        <f t="shared" si="3"/>
        <v>0</v>
      </c>
      <c r="DL5" s="51">
        <f t="shared" si="3"/>
        <v>0</v>
      </c>
      <c r="DM5" s="51">
        <f t="shared" si="3"/>
        <v>0</v>
      </c>
      <c r="DN5" s="51">
        <f t="shared" si="3"/>
        <v>0</v>
      </c>
      <c r="DO5" s="51">
        <f t="shared" si="3"/>
        <v>0</v>
      </c>
      <c r="DP5" s="51">
        <f t="shared" si="3"/>
        <v>0</v>
      </c>
      <c r="DQ5" s="51">
        <f t="shared" si="3"/>
        <v>0</v>
      </c>
      <c r="DR5" s="51">
        <f t="shared" si="3"/>
        <v>0</v>
      </c>
      <c r="DS5" s="51">
        <f t="shared" si="3"/>
        <v>0</v>
      </c>
      <c r="DT5" s="51">
        <f t="shared" si="3"/>
        <v>0</v>
      </c>
      <c r="DU5" s="51">
        <f t="shared" si="3"/>
        <v>0</v>
      </c>
      <c r="DV5" s="51">
        <f t="shared" si="3"/>
        <v>0</v>
      </c>
      <c r="DW5" s="51">
        <f t="shared" si="3"/>
        <v>0</v>
      </c>
      <c r="DX5" s="51">
        <f t="shared" si="3"/>
        <v>0</v>
      </c>
      <c r="DY5" s="51">
        <f t="shared" si="3"/>
        <v>0</v>
      </c>
      <c r="DZ5" s="51">
        <f t="shared" si="3"/>
        <v>0</v>
      </c>
      <c r="EA5" s="51">
        <f t="shared" si="3"/>
        <v>0</v>
      </c>
      <c r="EB5" s="51">
        <f t="shared" si="3"/>
        <v>0</v>
      </c>
      <c r="EC5" s="51">
        <f t="shared" si="3"/>
        <v>0</v>
      </c>
      <c r="ED5" s="51">
        <f t="shared" si="3"/>
        <v>0</v>
      </c>
      <c r="EE5" s="51">
        <f t="shared" si="3"/>
        <v>0</v>
      </c>
      <c r="EF5" s="51">
        <f t="shared" si="3"/>
        <v>0</v>
      </c>
      <c r="EG5" s="51">
        <f t="shared" si="3"/>
        <v>0</v>
      </c>
    </row>
    <row r="6" spans="1:137" ht="12.75" customHeight="1" x14ac:dyDescent="0.3">
      <c r="A6" s="52" t="s">
        <v>111</v>
      </c>
      <c r="B6" s="52" t="s">
        <v>142</v>
      </c>
      <c r="C6" s="55">
        <v>6522371</v>
      </c>
      <c r="D6" s="56" t="s">
        <v>104</v>
      </c>
      <c r="E6" s="57" t="s">
        <v>687</v>
      </c>
      <c r="F6" s="36">
        <v>1</v>
      </c>
      <c r="G6" s="46" t="s">
        <v>101</v>
      </c>
      <c r="H6" s="46" t="s">
        <v>1091</v>
      </c>
      <c r="I6" s="181"/>
      <c r="J6" s="182">
        <v>15000</v>
      </c>
      <c r="K6" s="47"/>
      <c r="L6" s="302">
        <v>1647</v>
      </c>
      <c r="M6" s="180"/>
      <c r="N6" s="168"/>
      <c r="O6" s="174"/>
      <c r="P6" s="48"/>
      <c r="Q6" s="49">
        <v>41688</v>
      </c>
      <c r="R6" s="49">
        <v>41690</v>
      </c>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row>
    <row r="7" spans="1:137" ht="21.6" x14ac:dyDescent="0.3">
      <c r="A7" s="52" t="s">
        <v>102</v>
      </c>
      <c r="B7" s="52" t="s">
        <v>103</v>
      </c>
      <c r="C7" s="55">
        <v>6536046</v>
      </c>
      <c r="D7" s="56" t="s">
        <v>707</v>
      </c>
      <c r="E7" s="57" t="s">
        <v>708</v>
      </c>
      <c r="F7" s="36">
        <v>1</v>
      </c>
      <c r="G7" s="46" t="s">
        <v>101</v>
      </c>
      <c r="H7" s="46"/>
      <c r="I7" s="181"/>
      <c r="J7" s="182"/>
      <c r="K7" s="47"/>
      <c r="L7" s="182"/>
      <c r="M7" s="180"/>
      <c r="N7" s="168"/>
      <c r="O7" s="174"/>
      <c r="P7" s="48"/>
      <c r="Q7" s="49">
        <v>41722</v>
      </c>
      <c r="R7" s="49">
        <v>41726</v>
      </c>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row>
    <row r="8" spans="1:137" ht="14.45" x14ac:dyDescent="0.3">
      <c r="A8" s="52" t="s">
        <v>105</v>
      </c>
      <c r="B8" s="52" t="s">
        <v>106</v>
      </c>
      <c r="C8" s="55">
        <v>6541411</v>
      </c>
      <c r="D8" s="56" t="s">
        <v>1132</v>
      </c>
      <c r="E8" s="57" t="s">
        <v>1133</v>
      </c>
      <c r="F8" s="36">
        <v>1</v>
      </c>
      <c r="G8" s="46" t="s">
        <v>101</v>
      </c>
      <c r="H8" s="46"/>
      <c r="I8" s="37"/>
      <c r="J8" s="556"/>
      <c r="K8" s="47"/>
      <c r="L8" s="182">
        <v>1351</v>
      </c>
      <c r="M8" s="180"/>
      <c r="N8" s="168"/>
      <c r="O8" s="174"/>
      <c r="P8" s="48"/>
      <c r="Q8" s="49"/>
      <c r="R8" s="49"/>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row>
    <row r="9" spans="1:137" ht="14.45" x14ac:dyDescent="0.3">
      <c r="A9" s="52" t="s">
        <v>105</v>
      </c>
      <c r="B9" s="52" t="s">
        <v>106</v>
      </c>
      <c r="C9" s="55">
        <v>6534349</v>
      </c>
      <c r="D9" s="56" t="s">
        <v>637</v>
      </c>
      <c r="E9" s="57" t="s">
        <v>638</v>
      </c>
      <c r="F9" s="36">
        <v>1</v>
      </c>
      <c r="G9" s="46" t="s">
        <v>101</v>
      </c>
      <c r="H9" s="46"/>
      <c r="I9" s="37"/>
      <c r="J9" s="556"/>
      <c r="K9" s="47"/>
      <c r="L9" s="182"/>
      <c r="M9" s="180"/>
      <c r="N9" s="168"/>
      <c r="O9" s="174"/>
      <c r="P9" s="48"/>
      <c r="Q9" s="49">
        <v>41688</v>
      </c>
      <c r="R9" s="49">
        <v>41689</v>
      </c>
      <c r="S9" s="51">
        <f t="shared" si="2"/>
        <v>0</v>
      </c>
      <c r="T9" s="51">
        <f t="shared" si="2"/>
        <v>0</v>
      </c>
      <c r="U9" s="51">
        <f t="shared" si="2"/>
        <v>0</v>
      </c>
      <c r="V9" s="51">
        <f t="shared" si="2"/>
        <v>0</v>
      </c>
      <c r="W9" s="51">
        <f t="shared" si="2"/>
        <v>0</v>
      </c>
      <c r="X9" s="51">
        <f t="shared" si="2"/>
        <v>0</v>
      </c>
      <c r="Y9" s="51">
        <f t="shared" si="2"/>
        <v>0</v>
      </c>
      <c r="Z9" s="51">
        <f t="shared" si="2"/>
        <v>0</v>
      </c>
      <c r="AA9" s="51">
        <f t="shared" si="2"/>
        <v>0</v>
      </c>
      <c r="AB9" s="51">
        <f t="shared" si="2"/>
        <v>0</v>
      </c>
      <c r="AC9" s="51">
        <f t="shared" si="2"/>
        <v>0</v>
      </c>
      <c r="AD9" s="51">
        <f t="shared" si="2"/>
        <v>0</v>
      </c>
      <c r="AE9" s="51">
        <f t="shared" si="2"/>
        <v>0</v>
      </c>
      <c r="AF9" s="51">
        <f t="shared" si="2"/>
        <v>0</v>
      </c>
      <c r="AG9" s="51">
        <f t="shared" si="2"/>
        <v>0</v>
      </c>
      <c r="AH9" s="51">
        <f t="shared" si="2"/>
        <v>0</v>
      </c>
      <c r="AI9" s="51">
        <f t="shared" si="2"/>
        <v>0</v>
      </c>
      <c r="AJ9" s="51">
        <f t="shared" si="2"/>
        <v>1</v>
      </c>
      <c r="AK9" s="51">
        <f t="shared" si="2"/>
        <v>1</v>
      </c>
      <c r="AL9" s="51">
        <f t="shared" si="2"/>
        <v>0</v>
      </c>
      <c r="AM9" s="51">
        <f t="shared" si="2"/>
        <v>0</v>
      </c>
      <c r="AN9" s="51">
        <f t="shared" si="2"/>
        <v>0</v>
      </c>
      <c r="AO9" s="51">
        <f t="shared" si="2"/>
        <v>0</v>
      </c>
      <c r="AP9" s="51">
        <f t="shared" si="2"/>
        <v>0</v>
      </c>
      <c r="AQ9" s="51">
        <f t="shared" si="2"/>
        <v>0</v>
      </c>
      <c r="AR9" s="51">
        <f t="shared" si="2"/>
        <v>0</v>
      </c>
      <c r="AS9" s="51">
        <f t="shared" si="2"/>
        <v>0</v>
      </c>
      <c r="AT9" s="51">
        <f t="shared" si="2"/>
        <v>0</v>
      </c>
      <c r="AU9" s="51">
        <f t="shared" si="2"/>
        <v>0</v>
      </c>
      <c r="AV9" s="51">
        <f t="shared" si="2"/>
        <v>0</v>
      </c>
      <c r="AW9" s="51">
        <f t="shared" si="2"/>
        <v>0</v>
      </c>
      <c r="AX9" s="51">
        <f t="shared" si="2"/>
        <v>0</v>
      </c>
      <c r="AY9" s="51">
        <f t="shared" si="2"/>
        <v>0</v>
      </c>
      <c r="AZ9" s="51">
        <f t="shared" si="2"/>
        <v>0</v>
      </c>
      <c r="BA9" s="51">
        <f t="shared" si="2"/>
        <v>0</v>
      </c>
      <c r="BB9" s="51">
        <f t="shared" si="2"/>
        <v>0</v>
      </c>
      <c r="BC9" s="51">
        <f t="shared" si="2"/>
        <v>0</v>
      </c>
      <c r="BD9" s="51">
        <f t="shared" si="2"/>
        <v>0</v>
      </c>
      <c r="BE9" s="51">
        <f t="shared" si="2"/>
        <v>0</v>
      </c>
      <c r="BF9" s="51">
        <f t="shared" si="2"/>
        <v>0</v>
      </c>
      <c r="BG9" s="51">
        <f t="shared" si="2"/>
        <v>0</v>
      </c>
      <c r="BH9" s="51">
        <f t="shared" si="2"/>
        <v>0</v>
      </c>
      <c r="BI9" s="51">
        <f t="shared" si="2"/>
        <v>0</v>
      </c>
      <c r="BJ9" s="51">
        <f t="shared" si="2"/>
        <v>0</v>
      </c>
      <c r="BK9" s="51">
        <f t="shared" si="2"/>
        <v>0</v>
      </c>
      <c r="BL9" s="51">
        <f t="shared" si="2"/>
        <v>0</v>
      </c>
      <c r="BM9" s="51">
        <f t="shared" si="2"/>
        <v>0</v>
      </c>
      <c r="BN9" s="51">
        <f t="shared" si="2"/>
        <v>0</v>
      </c>
      <c r="BO9" s="51">
        <f t="shared" si="2"/>
        <v>0</v>
      </c>
      <c r="BP9" s="51">
        <f t="shared" si="2"/>
        <v>0</v>
      </c>
      <c r="BQ9" s="51">
        <f t="shared" si="2"/>
        <v>0</v>
      </c>
      <c r="BR9" s="51">
        <f t="shared" si="2"/>
        <v>0</v>
      </c>
      <c r="BS9" s="51">
        <f t="shared" si="2"/>
        <v>0</v>
      </c>
      <c r="BT9" s="51">
        <f t="shared" si="2"/>
        <v>0</v>
      </c>
      <c r="BU9" s="51">
        <f t="shared" si="2"/>
        <v>0</v>
      </c>
      <c r="BV9" s="51">
        <f t="shared" si="2"/>
        <v>0</v>
      </c>
      <c r="BW9" s="51">
        <f t="shared" si="2"/>
        <v>0</v>
      </c>
      <c r="BX9" s="51">
        <f t="shared" si="2"/>
        <v>0</v>
      </c>
      <c r="BY9" s="51">
        <f t="shared" si="2"/>
        <v>0</v>
      </c>
      <c r="BZ9" s="51">
        <f t="shared" si="2"/>
        <v>0</v>
      </c>
      <c r="CA9" s="51">
        <f t="shared" si="2"/>
        <v>0</v>
      </c>
      <c r="CB9" s="51">
        <f t="shared" si="2"/>
        <v>0</v>
      </c>
      <c r="CC9" s="51">
        <f t="shared" si="2"/>
        <v>0</v>
      </c>
      <c r="CD9" s="51">
        <f t="shared" si="2"/>
        <v>0</v>
      </c>
      <c r="CE9" s="51">
        <f t="shared" ref="CE9:EG17" si="4">IF(CE$2&lt;$Q9,0,1)*IF(CE$2&gt;$R9,0,1)</f>
        <v>0</v>
      </c>
      <c r="CF9" s="51">
        <f t="shared" si="4"/>
        <v>0</v>
      </c>
      <c r="CG9" s="51">
        <f t="shared" si="4"/>
        <v>0</v>
      </c>
      <c r="CH9" s="51">
        <f t="shared" si="4"/>
        <v>0</v>
      </c>
      <c r="CI9" s="51">
        <f t="shared" si="4"/>
        <v>0</v>
      </c>
      <c r="CJ9" s="51">
        <f t="shared" si="4"/>
        <v>0</v>
      </c>
      <c r="CK9" s="51">
        <f t="shared" si="4"/>
        <v>0</v>
      </c>
      <c r="CL9" s="51">
        <f t="shared" si="4"/>
        <v>0</v>
      </c>
      <c r="CM9" s="51">
        <f t="shared" si="4"/>
        <v>0</v>
      </c>
      <c r="CN9" s="51">
        <f t="shared" si="4"/>
        <v>0</v>
      </c>
      <c r="CO9" s="51">
        <f t="shared" si="4"/>
        <v>0</v>
      </c>
      <c r="CP9" s="51">
        <f t="shared" si="4"/>
        <v>0</v>
      </c>
      <c r="CQ9" s="51">
        <f t="shared" si="4"/>
        <v>0</v>
      </c>
      <c r="CR9" s="51">
        <f t="shared" si="4"/>
        <v>0</v>
      </c>
      <c r="CS9" s="51">
        <f t="shared" si="4"/>
        <v>0</v>
      </c>
      <c r="CT9" s="51">
        <f t="shared" si="4"/>
        <v>0</v>
      </c>
      <c r="CU9" s="51">
        <f t="shared" si="4"/>
        <v>0</v>
      </c>
      <c r="CV9" s="51">
        <f t="shared" si="4"/>
        <v>0</v>
      </c>
      <c r="CW9" s="51">
        <f t="shared" si="4"/>
        <v>0</v>
      </c>
      <c r="CX9" s="51">
        <f t="shared" si="4"/>
        <v>0</v>
      </c>
      <c r="CY9" s="51">
        <f t="shared" si="4"/>
        <v>0</v>
      </c>
      <c r="CZ9" s="51">
        <f t="shared" si="4"/>
        <v>0</v>
      </c>
      <c r="DA9" s="51">
        <f t="shared" si="4"/>
        <v>0</v>
      </c>
      <c r="DB9" s="51">
        <f t="shared" si="4"/>
        <v>0</v>
      </c>
      <c r="DC9" s="51">
        <f t="shared" si="4"/>
        <v>0</v>
      </c>
      <c r="DD9" s="51">
        <f t="shared" si="4"/>
        <v>0</v>
      </c>
      <c r="DE9" s="51">
        <f t="shared" si="4"/>
        <v>0</v>
      </c>
      <c r="DF9" s="51">
        <f t="shared" si="4"/>
        <v>0</v>
      </c>
      <c r="DG9" s="51">
        <f t="shared" si="4"/>
        <v>0</v>
      </c>
      <c r="DH9" s="51">
        <f t="shared" si="4"/>
        <v>0</v>
      </c>
      <c r="DI9" s="51">
        <f t="shared" si="4"/>
        <v>0</v>
      </c>
      <c r="DJ9" s="51">
        <f t="shared" si="4"/>
        <v>0</v>
      </c>
      <c r="DK9" s="51">
        <f t="shared" si="4"/>
        <v>0</v>
      </c>
      <c r="DL9" s="51">
        <f t="shared" si="4"/>
        <v>0</v>
      </c>
      <c r="DM9" s="51">
        <f t="shared" si="4"/>
        <v>0</v>
      </c>
      <c r="DN9" s="51">
        <f t="shared" si="4"/>
        <v>0</v>
      </c>
      <c r="DO9" s="51">
        <f t="shared" si="4"/>
        <v>0</v>
      </c>
      <c r="DP9" s="51">
        <f t="shared" si="4"/>
        <v>0</v>
      </c>
      <c r="DQ9" s="51">
        <f t="shared" si="4"/>
        <v>0</v>
      </c>
      <c r="DR9" s="51">
        <f t="shared" si="4"/>
        <v>0</v>
      </c>
      <c r="DS9" s="51">
        <f t="shared" si="4"/>
        <v>0</v>
      </c>
      <c r="DT9" s="51">
        <f t="shared" si="4"/>
        <v>0</v>
      </c>
      <c r="DU9" s="51">
        <f t="shared" si="4"/>
        <v>0</v>
      </c>
      <c r="DV9" s="51">
        <f t="shared" si="4"/>
        <v>0</v>
      </c>
      <c r="DW9" s="51">
        <f t="shared" si="4"/>
        <v>0</v>
      </c>
      <c r="DX9" s="51">
        <f t="shared" si="4"/>
        <v>0</v>
      </c>
      <c r="DY9" s="51">
        <f t="shared" si="4"/>
        <v>0</v>
      </c>
      <c r="DZ9" s="51">
        <f t="shared" si="4"/>
        <v>0</v>
      </c>
      <c r="EA9" s="51">
        <f t="shared" si="4"/>
        <v>0</v>
      </c>
      <c r="EB9" s="51">
        <f t="shared" si="4"/>
        <v>0</v>
      </c>
      <c r="EC9" s="51">
        <f t="shared" si="4"/>
        <v>0</v>
      </c>
      <c r="ED9" s="51">
        <f t="shared" si="4"/>
        <v>0</v>
      </c>
      <c r="EE9" s="51">
        <f t="shared" si="4"/>
        <v>0</v>
      </c>
      <c r="EF9" s="51">
        <f t="shared" si="4"/>
        <v>0</v>
      </c>
      <c r="EG9" s="51">
        <f t="shared" si="4"/>
        <v>0</v>
      </c>
    </row>
    <row r="10" spans="1:137" ht="14.45" x14ac:dyDescent="0.3">
      <c r="A10" s="52" t="s">
        <v>105</v>
      </c>
      <c r="B10" s="52" t="s">
        <v>106</v>
      </c>
      <c r="C10" s="55">
        <v>6545135</v>
      </c>
      <c r="D10" s="56" t="s">
        <v>1132</v>
      </c>
      <c r="E10" s="57" t="s">
        <v>1199</v>
      </c>
      <c r="F10" s="36">
        <v>1</v>
      </c>
      <c r="G10" s="46" t="s">
        <v>101</v>
      </c>
      <c r="H10" s="46"/>
      <c r="I10" s="37"/>
      <c r="J10" s="556"/>
      <c r="K10" s="47"/>
      <c r="L10" s="182"/>
      <c r="M10" s="180"/>
      <c r="N10" s="168"/>
      <c r="O10" s="174"/>
      <c r="P10" s="48"/>
      <c r="Q10" s="49"/>
      <c r="R10" s="49"/>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row>
    <row r="11" spans="1:137" ht="21.6" x14ac:dyDescent="0.3">
      <c r="A11" s="52" t="s">
        <v>105</v>
      </c>
      <c r="B11" s="52" t="s">
        <v>106</v>
      </c>
      <c r="C11" s="55">
        <v>6534352</v>
      </c>
      <c r="D11" s="56" t="s">
        <v>104</v>
      </c>
      <c r="E11" s="57" t="s">
        <v>1361</v>
      </c>
      <c r="F11" s="36"/>
      <c r="G11" s="46" t="s">
        <v>101</v>
      </c>
      <c r="H11" s="46"/>
      <c r="I11" s="37"/>
      <c r="J11" s="556"/>
      <c r="K11" s="47"/>
      <c r="L11" s="182">
        <v>755</v>
      </c>
      <c r="M11" s="180"/>
      <c r="N11" s="168"/>
      <c r="O11" s="174"/>
      <c r="P11" s="48"/>
      <c r="Q11" s="49">
        <v>41687</v>
      </c>
      <c r="R11" s="49">
        <v>41719</v>
      </c>
      <c r="S11" s="51">
        <f t="shared" ref="S11:CD19" si="5">IF(S$2&lt;$Q11,0,1)*IF(S$2&gt;$R11,0,1)</f>
        <v>0</v>
      </c>
      <c r="T11" s="51">
        <f t="shared" si="5"/>
        <v>0</v>
      </c>
      <c r="U11" s="51">
        <f t="shared" si="5"/>
        <v>0</v>
      </c>
      <c r="V11" s="51">
        <f t="shared" si="5"/>
        <v>0</v>
      </c>
      <c r="W11" s="51">
        <f t="shared" si="5"/>
        <v>0</v>
      </c>
      <c r="X11" s="51">
        <f t="shared" si="5"/>
        <v>0</v>
      </c>
      <c r="Y11" s="51">
        <f t="shared" si="5"/>
        <v>0</v>
      </c>
      <c r="Z11" s="51">
        <f t="shared" si="5"/>
        <v>0</v>
      </c>
      <c r="AA11" s="51">
        <f t="shared" si="5"/>
        <v>0</v>
      </c>
      <c r="AB11" s="51">
        <f t="shared" si="5"/>
        <v>0</v>
      </c>
      <c r="AC11" s="51">
        <f t="shared" si="5"/>
        <v>0</v>
      </c>
      <c r="AD11" s="51">
        <f t="shared" si="5"/>
        <v>0</v>
      </c>
      <c r="AE11" s="51">
        <f t="shared" si="5"/>
        <v>0</v>
      </c>
      <c r="AF11" s="51">
        <f t="shared" si="5"/>
        <v>0</v>
      </c>
      <c r="AG11" s="51">
        <f t="shared" si="5"/>
        <v>0</v>
      </c>
      <c r="AH11" s="51">
        <f t="shared" si="5"/>
        <v>0</v>
      </c>
      <c r="AI11" s="51">
        <f t="shared" si="5"/>
        <v>1</v>
      </c>
      <c r="AJ11" s="51">
        <f t="shared" si="5"/>
        <v>1</v>
      </c>
      <c r="AK11" s="51">
        <f t="shared" si="5"/>
        <v>1</v>
      </c>
      <c r="AL11" s="51">
        <f t="shared" si="5"/>
        <v>1</v>
      </c>
      <c r="AM11" s="51">
        <f t="shared" si="5"/>
        <v>1</v>
      </c>
      <c r="AN11" s="51">
        <f t="shared" si="5"/>
        <v>1</v>
      </c>
      <c r="AO11" s="51">
        <f t="shared" si="5"/>
        <v>1</v>
      </c>
      <c r="AP11" s="51">
        <f t="shared" si="5"/>
        <v>1</v>
      </c>
      <c r="AQ11" s="51">
        <f t="shared" si="5"/>
        <v>1</v>
      </c>
      <c r="AR11" s="51">
        <f t="shared" si="5"/>
        <v>1</v>
      </c>
      <c r="AS11" s="51">
        <f t="shared" si="5"/>
        <v>1</v>
      </c>
      <c r="AT11" s="51">
        <f t="shared" si="5"/>
        <v>1</v>
      </c>
      <c r="AU11" s="51">
        <f t="shared" si="5"/>
        <v>1</v>
      </c>
      <c r="AV11" s="51">
        <f t="shared" si="5"/>
        <v>1</v>
      </c>
      <c r="AW11" s="51">
        <f t="shared" si="5"/>
        <v>1</v>
      </c>
      <c r="AX11" s="51">
        <f t="shared" si="5"/>
        <v>1</v>
      </c>
      <c r="AY11" s="51">
        <f t="shared" si="5"/>
        <v>1</v>
      </c>
      <c r="AZ11" s="51">
        <f t="shared" si="5"/>
        <v>1</v>
      </c>
      <c r="BA11" s="51">
        <f t="shared" si="5"/>
        <v>1</v>
      </c>
      <c r="BB11" s="51">
        <f t="shared" si="5"/>
        <v>1</v>
      </c>
      <c r="BC11" s="51">
        <f t="shared" si="5"/>
        <v>1</v>
      </c>
      <c r="BD11" s="51">
        <f t="shared" si="5"/>
        <v>1</v>
      </c>
      <c r="BE11" s="51">
        <f t="shared" si="5"/>
        <v>1</v>
      </c>
      <c r="BF11" s="51">
        <f t="shared" si="5"/>
        <v>1</v>
      </c>
      <c r="BG11" s="51">
        <f t="shared" si="5"/>
        <v>1</v>
      </c>
      <c r="BH11" s="51">
        <f t="shared" si="5"/>
        <v>1</v>
      </c>
      <c r="BI11" s="51">
        <f t="shared" si="5"/>
        <v>1</v>
      </c>
      <c r="BJ11" s="51">
        <f t="shared" si="5"/>
        <v>1</v>
      </c>
      <c r="BK11" s="51">
        <f t="shared" si="5"/>
        <v>1</v>
      </c>
      <c r="BL11" s="51">
        <f t="shared" si="5"/>
        <v>1</v>
      </c>
      <c r="BM11" s="51">
        <f t="shared" si="5"/>
        <v>1</v>
      </c>
      <c r="BN11" s="51">
        <f t="shared" si="5"/>
        <v>1</v>
      </c>
      <c r="BO11" s="51">
        <f t="shared" si="5"/>
        <v>1</v>
      </c>
      <c r="BP11" s="51">
        <f t="shared" si="5"/>
        <v>0</v>
      </c>
      <c r="BQ11" s="51">
        <f t="shared" si="5"/>
        <v>0</v>
      </c>
      <c r="BR11" s="51">
        <f t="shared" si="5"/>
        <v>0</v>
      </c>
      <c r="BS11" s="51">
        <f t="shared" si="5"/>
        <v>0</v>
      </c>
      <c r="BT11" s="51">
        <f t="shared" si="5"/>
        <v>0</v>
      </c>
      <c r="BU11" s="51">
        <f t="shared" si="5"/>
        <v>0</v>
      </c>
      <c r="BV11" s="51">
        <f t="shared" si="5"/>
        <v>0</v>
      </c>
      <c r="BW11" s="51">
        <f t="shared" si="5"/>
        <v>0</v>
      </c>
      <c r="BX11" s="51">
        <f t="shared" si="5"/>
        <v>0</v>
      </c>
      <c r="BY11" s="51">
        <f t="shared" si="5"/>
        <v>0</v>
      </c>
      <c r="BZ11" s="51">
        <f t="shared" si="5"/>
        <v>0</v>
      </c>
      <c r="CA11" s="51">
        <f t="shared" si="5"/>
        <v>0</v>
      </c>
      <c r="CB11" s="51">
        <f t="shared" si="5"/>
        <v>0</v>
      </c>
      <c r="CC11" s="51">
        <f t="shared" si="5"/>
        <v>0</v>
      </c>
      <c r="CD11" s="51">
        <f t="shared" si="5"/>
        <v>0</v>
      </c>
      <c r="CE11" s="51">
        <f t="shared" si="4"/>
        <v>0</v>
      </c>
      <c r="CF11" s="51">
        <f t="shared" si="4"/>
        <v>0</v>
      </c>
      <c r="CG11" s="51">
        <f t="shared" si="4"/>
        <v>0</v>
      </c>
      <c r="CH11" s="51">
        <f t="shared" si="4"/>
        <v>0</v>
      </c>
      <c r="CI11" s="51">
        <f t="shared" si="4"/>
        <v>0</v>
      </c>
      <c r="CJ11" s="51">
        <f t="shared" si="4"/>
        <v>0</v>
      </c>
      <c r="CK11" s="51">
        <f t="shared" si="4"/>
        <v>0</v>
      </c>
      <c r="CL11" s="51">
        <f t="shared" si="4"/>
        <v>0</v>
      </c>
      <c r="CM11" s="51">
        <f t="shared" si="4"/>
        <v>0</v>
      </c>
      <c r="CN11" s="51">
        <f t="shared" si="4"/>
        <v>0</v>
      </c>
      <c r="CO11" s="51">
        <f t="shared" si="4"/>
        <v>0</v>
      </c>
      <c r="CP11" s="51">
        <f t="shared" si="4"/>
        <v>0</v>
      </c>
      <c r="CQ11" s="51">
        <f t="shared" si="4"/>
        <v>0</v>
      </c>
      <c r="CR11" s="51">
        <f t="shared" si="4"/>
        <v>0</v>
      </c>
      <c r="CS11" s="51">
        <f t="shared" si="4"/>
        <v>0</v>
      </c>
      <c r="CT11" s="51">
        <f t="shared" si="4"/>
        <v>0</v>
      </c>
      <c r="CU11" s="51">
        <f t="shared" si="4"/>
        <v>0</v>
      </c>
      <c r="CV11" s="51">
        <f t="shared" si="4"/>
        <v>0</v>
      </c>
      <c r="CW11" s="51">
        <f t="shared" si="4"/>
        <v>0</v>
      </c>
      <c r="CX11" s="51">
        <f t="shared" si="4"/>
        <v>0</v>
      </c>
      <c r="CY11" s="51">
        <f t="shared" si="4"/>
        <v>0</v>
      </c>
      <c r="CZ11" s="51">
        <f t="shared" si="4"/>
        <v>0</v>
      </c>
      <c r="DA11" s="51">
        <f t="shared" si="4"/>
        <v>0</v>
      </c>
      <c r="DB11" s="51">
        <f t="shared" si="4"/>
        <v>0</v>
      </c>
      <c r="DC11" s="51">
        <f t="shared" si="4"/>
        <v>0</v>
      </c>
      <c r="DD11" s="51">
        <f t="shared" si="4"/>
        <v>0</v>
      </c>
      <c r="DE11" s="51">
        <f t="shared" si="4"/>
        <v>0</v>
      </c>
      <c r="DF11" s="51">
        <f t="shared" si="4"/>
        <v>0</v>
      </c>
      <c r="DG11" s="51">
        <f t="shared" si="4"/>
        <v>0</v>
      </c>
      <c r="DH11" s="51">
        <f t="shared" si="4"/>
        <v>0</v>
      </c>
      <c r="DI11" s="51">
        <f t="shared" si="4"/>
        <v>0</v>
      </c>
      <c r="DJ11" s="51">
        <f t="shared" si="4"/>
        <v>0</v>
      </c>
      <c r="DK11" s="51">
        <f t="shared" si="4"/>
        <v>0</v>
      </c>
      <c r="DL11" s="51">
        <f t="shared" si="4"/>
        <v>0</v>
      </c>
      <c r="DM11" s="51">
        <f t="shared" si="4"/>
        <v>0</v>
      </c>
      <c r="DN11" s="51">
        <f t="shared" si="4"/>
        <v>0</v>
      </c>
      <c r="DO11" s="51">
        <f t="shared" si="4"/>
        <v>0</v>
      </c>
      <c r="DP11" s="51">
        <f t="shared" si="4"/>
        <v>0</v>
      </c>
      <c r="DQ11" s="51">
        <f t="shared" si="4"/>
        <v>0</v>
      </c>
      <c r="DR11" s="51">
        <f t="shared" si="4"/>
        <v>0</v>
      </c>
      <c r="DS11" s="51">
        <f t="shared" si="4"/>
        <v>0</v>
      </c>
      <c r="DT11" s="51">
        <f t="shared" si="4"/>
        <v>0</v>
      </c>
      <c r="DU11" s="51">
        <f t="shared" si="4"/>
        <v>0</v>
      </c>
      <c r="DV11" s="51">
        <f t="shared" si="4"/>
        <v>0</v>
      </c>
      <c r="DW11" s="51">
        <f t="shared" si="4"/>
        <v>0</v>
      </c>
      <c r="DX11" s="51">
        <f t="shared" si="4"/>
        <v>0</v>
      </c>
      <c r="DY11" s="51">
        <f t="shared" si="4"/>
        <v>0</v>
      </c>
      <c r="DZ11" s="51">
        <f t="shared" si="4"/>
        <v>0</v>
      </c>
      <c r="EA11" s="51">
        <f t="shared" si="4"/>
        <v>0</v>
      </c>
      <c r="EB11" s="51">
        <f t="shared" si="4"/>
        <v>0</v>
      </c>
      <c r="EC11" s="51">
        <f t="shared" si="4"/>
        <v>0</v>
      </c>
      <c r="ED11" s="51">
        <f t="shared" si="4"/>
        <v>0</v>
      </c>
      <c r="EE11" s="51">
        <f t="shared" si="4"/>
        <v>0</v>
      </c>
      <c r="EF11" s="51">
        <f t="shared" si="4"/>
        <v>0</v>
      </c>
      <c r="EG11" s="51">
        <f t="shared" si="4"/>
        <v>0</v>
      </c>
    </row>
    <row r="12" spans="1:137" ht="14.45" x14ac:dyDescent="0.3">
      <c r="A12" s="52" t="s">
        <v>105</v>
      </c>
      <c r="B12" s="52" t="s">
        <v>106</v>
      </c>
      <c r="C12" s="55">
        <v>6554752</v>
      </c>
      <c r="D12" s="56" t="s">
        <v>1362</v>
      </c>
      <c r="E12" s="57" t="s">
        <v>1363</v>
      </c>
      <c r="F12" s="36"/>
      <c r="G12" s="46" t="s">
        <v>101</v>
      </c>
      <c r="H12" s="46"/>
      <c r="I12" s="37"/>
      <c r="J12" s="556"/>
      <c r="K12" s="47"/>
      <c r="L12" s="182"/>
      <c r="M12" s="180"/>
      <c r="N12" s="168"/>
      <c r="O12" s="174"/>
      <c r="P12" s="48"/>
      <c r="Q12" s="49"/>
      <c r="R12" s="49"/>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row>
    <row r="13" spans="1:137" ht="21.6" x14ac:dyDescent="0.3">
      <c r="A13" s="52" t="s">
        <v>105</v>
      </c>
      <c r="B13" s="52" t="s">
        <v>106</v>
      </c>
      <c r="C13" s="55">
        <v>6508200</v>
      </c>
      <c r="D13" s="56" t="s">
        <v>1364</v>
      </c>
      <c r="E13" s="57" t="s">
        <v>1365</v>
      </c>
      <c r="F13" s="36">
        <v>1</v>
      </c>
      <c r="G13" s="46" t="s">
        <v>101</v>
      </c>
      <c r="H13" s="46"/>
      <c r="I13" s="37"/>
      <c r="J13" s="556"/>
      <c r="K13" s="47"/>
      <c r="L13" s="182">
        <v>117204</v>
      </c>
      <c r="M13" s="180"/>
      <c r="N13" s="168"/>
      <c r="O13" s="174"/>
      <c r="P13" s="48"/>
      <c r="Q13" s="49"/>
      <c r="R13" s="49"/>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row>
    <row r="14" spans="1:137" ht="14.45" x14ac:dyDescent="0.3">
      <c r="A14" s="52" t="s">
        <v>105</v>
      </c>
      <c r="B14" s="52" t="s">
        <v>106</v>
      </c>
      <c r="C14" s="55">
        <v>6540983</v>
      </c>
      <c r="D14" s="56" t="s">
        <v>1092</v>
      </c>
      <c r="E14" s="57" t="s">
        <v>1093</v>
      </c>
      <c r="F14" s="36">
        <v>1</v>
      </c>
      <c r="G14" s="46" t="s">
        <v>101</v>
      </c>
      <c r="H14" s="46"/>
      <c r="I14" s="37"/>
      <c r="J14" s="556"/>
      <c r="K14" s="47"/>
      <c r="L14" s="182">
        <v>1048</v>
      </c>
      <c r="M14" s="180"/>
      <c r="N14" s="168"/>
      <c r="O14" s="174"/>
      <c r="P14" s="48"/>
      <c r="Q14" s="49">
        <v>41719</v>
      </c>
      <c r="R14" s="49">
        <v>41719</v>
      </c>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row>
    <row r="15" spans="1:137" ht="21.6" x14ac:dyDescent="0.3">
      <c r="A15" s="52" t="s">
        <v>105</v>
      </c>
      <c r="B15" s="52" t="s">
        <v>106</v>
      </c>
      <c r="C15" s="55">
        <v>6475590</v>
      </c>
      <c r="D15" s="56" t="s">
        <v>107</v>
      </c>
      <c r="E15" s="57" t="s">
        <v>108</v>
      </c>
      <c r="F15" s="36">
        <v>1</v>
      </c>
      <c r="G15" s="46" t="s">
        <v>101</v>
      </c>
      <c r="H15" s="46"/>
      <c r="I15" s="37"/>
      <c r="J15" s="556"/>
      <c r="K15" s="47"/>
      <c r="L15" s="182"/>
      <c r="M15" s="180"/>
      <c r="N15" s="168"/>
      <c r="O15" s="174"/>
      <c r="P15" s="48"/>
      <c r="Q15" s="70">
        <v>41736</v>
      </c>
      <c r="R15" s="70">
        <v>41754</v>
      </c>
      <c r="S15" s="51">
        <f t="shared" si="5"/>
        <v>0</v>
      </c>
      <c r="T15" s="51">
        <f t="shared" si="5"/>
        <v>0</v>
      </c>
      <c r="U15" s="51">
        <f t="shared" si="5"/>
        <v>0</v>
      </c>
      <c r="V15" s="51">
        <f t="shared" si="5"/>
        <v>0</v>
      </c>
      <c r="W15" s="51">
        <f t="shared" si="5"/>
        <v>0</v>
      </c>
      <c r="X15" s="51">
        <f t="shared" si="5"/>
        <v>0</v>
      </c>
      <c r="Y15" s="51">
        <f t="shared" si="5"/>
        <v>0</v>
      </c>
      <c r="Z15" s="51">
        <f t="shared" si="5"/>
        <v>0</v>
      </c>
      <c r="AA15" s="51">
        <f t="shared" si="5"/>
        <v>0</v>
      </c>
      <c r="AB15" s="51">
        <f t="shared" si="5"/>
        <v>0</v>
      </c>
      <c r="AC15" s="51">
        <f t="shared" si="5"/>
        <v>0</v>
      </c>
      <c r="AD15" s="51">
        <f t="shared" si="5"/>
        <v>0</v>
      </c>
      <c r="AE15" s="51">
        <f t="shared" si="5"/>
        <v>0</v>
      </c>
      <c r="AF15" s="51">
        <f t="shared" si="5"/>
        <v>0</v>
      </c>
      <c r="AG15" s="51">
        <f t="shared" si="5"/>
        <v>0</v>
      </c>
      <c r="AH15" s="51">
        <f t="shared" si="5"/>
        <v>0</v>
      </c>
      <c r="AI15" s="51">
        <f t="shared" si="5"/>
        <v>0</v>
      </c>
      <c r="AJ15" s="51">
        <f t="shared" si="5"/>
        <v>0</v>
      </c>
      <c r="AK15" s="51">
        <f t="shared" si="5"/>
        <v>0</v>
      </c>
      <c r="AL15" s="51">
        <f t="shared" si="5"/>
        <v>0</v>
      </c>
      <c r="AM15" s="51">
        <f t="shared" si="5"/>
        <v>0</v>
      </c>
      <c r="AN15" s="51">
        <f t="shared" si="5"/>
        <v>0</v>
      </c>
      <c r="AO15" s="51">
        <f t="shared" si="5"/>
        <v>0</v>
      </c>
      <c r="AP15" s="51">
        <f t="shared" si="5"/>
        <v>0</v>
      </c>
      <c r="AQ15" s="51">
        <f t="shared" si="5"/>
        <v>0</v>
      </c>
      <c r="AR15" s="51">
        <f t="shared" si="5"/>
        <v>0</v>
      </c>
      <c r="AS15" s="51">
        <f t="shared" si="5"/>
        <v>0</v>
      </c>
      <c r="AT15" s="51">
        <f t="shared" si="5"/>
        <v>0</v>
      </c>
      <c r="AU15" s="51">
        <f t="shared" si="5"/>
        <v>0</v>
      </c>
      <c r="AV15" s="51">
        <f t="shared" si="5"/>
        <v>0</v>
      </c>
      <c r="AW15" s="51">
        <f t="shared" si="5"/>
        <v>0</v>
      </c>
      <c r="AX15" s="51">
        <f t="shared" si="5"/>
        <v>0</v>
      </c>
      <c r="AY15" s="51">
        <f t="shared" si="5"/>
        <v>0</v>
      </c>
      <c r="AZ15" s="51">
        <f t="shared" si="5"/>
        <v>0</v>
      </c>
      <c r="BA15" s="51">
        <f t="shared" si="5"/>
        <v>0</v>
      </c>
      <c r="BB15" s="51">
        <f t="shared" si="5"/>
        <v>0</v>
      </c>
      <c r="BC15" s="51">
        <f t="shared" si="5"/>
        <v>0</v>
      </c>
      <c r="BD15" s="51">
        <f t="shared" si="5"/>
        <v>0</v>
      </c>
      <c r="BE15" s="51">
        <f t="shared" si="5"/>
        <v>0</v>
      </c>
      <c r="BF15" s="51">
        <f t="shared" si="5"/>
        <v>0</v>
      </c>
      <c r="BG15" s="51">
        <f t="shared" si="5"/>
        <v>0</v>
      </c>
      <c r="BH15" s="51">
        <f t="shared" si="5"/>
        <v>0</v>
      </c>
      <c r="BI15" s="51">
        <f t="shared" si="5"/>
        <v>0</v>
      </c>
      <c r="BJ15" s="51">
        <f t="shared" si="5"/>
        <v>0</v>
      </c>
      <c r="BK15" s="51">
        <f t="shared" si="5"/>
        <v>0</v>
      </c>
      <c r="BL15" s="51">
        <f t="shared" si="5"/>
        <v>0</v>
      </c>
      <c r="BM15" s="51">
        <f t="shared" si="5"/>
        <v>0</v>
      </c>
      <c r="BN15" s="51">
        <f t="shared" si="5"/>
        <v>0</v>
      </c>
      <c r="BO15" s="51">
        <f t="shared" si="5"/>
        <v>0</v>
      </c>
      <c r="BP15" s="51">
        <f t="shared" si="5"/>
        <v>0</v>
      </c>
      <c r="BQ15" s="51">
        <f t="shared" si="5"/>
        <v>0</v>
      </c>
      <c r="BR15" s="51">
        <f t="shared" si="5"/>
        <v>0</v>
      </c>
      <c r="BS15" s="51">
        <f t="shared" si="5"/>
        <v>0</v>
      </c>
      <c r="BT15" s="51">
        <f t="shared" si="5"/>
        <v>0</v>
      </c>
      <c r="BU15" s="51">
        <f t="shared" si="5"/>
        <v>0</v>
      </c>
      <c r="BV15" s="51">
        <f t="shared" si="5"/>
        <v>0</v>
      </c>
      <c r="BW15" s="51">
        <f t="shared" si="5"/>
        <v>0</v>
      </c>
      <c r="BX15" s="51">
        <f t="shared" si="5"/>
        <v>0</v>
      </c>
      <c r="BY15" s="51">
        <f t="shared" si="5"/>
        <v>0</v>
      </c>
      <c r="BZ15" s="51">
        <f t="shared" si="5"/>
        <v>0</v>
      </c>
      <c r="CA15" s="51">
        <f t="shared" si="5"/>
        <v>0</v>
      </c>
      <c r="CB15" s="51">
        <f t="shared" si="5"/>
        <v>0</v>
      </c>
      <c r="CC15" s="51">
        <f t="shared" si="5"/>
        <v>0</v>
      </c>
      <c r="CD15" s="51">
        <f t="shared" si="5"/>
        <v>0</v>
      </c>
      <c r="CE15" s="51">
        <f t="shared" si="4"/>
        <v>0</v>
      </c>
      <c r="CF15" s="51">
        <f t="shared" si="4"/>
        <v>1</v>
      </c>
      <c r="CG15" s="51">
        <f t="shared" si="4"/>
        <v>1</v>
      </c>
      <c r="CH15" s="51">
        <f t="shared" si="4"/>
        <v>1</v>
      </c>
      <c r="CI15" s="51">
        <f t="shared" si="4"/>
        <v>1</v>
      </c>
      <c r="CJ15" s="51">
        <f t="shared" si="4"/>
        <v>1</v>
      </c>
      <c r="CK15" s="51">
        <f t="shared" si="4"/>
        <v>1</v>
      </c>
      <c r="CL15" s="51">
        <f t="shared" si="4"/>
        <v>1</v>
      </c>
      <c r="CM15" s="51">
        <f t="shared" si="4"/>
        <v>1</v>
      </c>
      <c r="CN15" s="51">
        <f t="shared" si="4"/>
        <v>1</v>
      </c>
      <c r="CO15" s="51">
        <f t="shared" si="4"/>
        <v>1</v>
      </c>
      <c r="CP15" s="51">
        <f t="shared" si="4"/>
        <v>1</v>
      </c>
      <c r="CQ15" s="51">
        <f t="shared" si="4"/>
        <v>1</v>
      </c>
      <c r="CR15" s="51">
        <f t="shared" si="4"/>
        <v>1</v>
      </c>
      <c r="CS15" s="51">
        <f t="shared" si="4"/>
        <v>1</v>
      </c>
      <c r="CT15" s="51">
        <f t="shared" si="4"/>
        <v>1</v>
      </c>
      <c r="CU15" s="51">
        <f t="shared" si="4"/>
        <v>1</v>
      </c>
      <c r="CV15" s="51">
        <f t="shared" si="4"/>
        <v>1</v>
      </c>
      <c r="CW15" s="51">
        <f t="shared" si="4"/>
        <v>1</v>
      </c>
      <c r="CX15" s="51">
        <f t="shared" si="4"/>
        <v>1</v>
      </c>
      <c r="CY15" s="51">
        <f t="shared" si="4"/>
        <v>0</v>
      </c>
      <c r="CZ15" s="51">
        <f t="shared" si="4"/>
        <v>0</v>
      </c>
      <c r="DA15" s="51">
        <f t="shared" si="4"/>
        <v>0</v>
      </c>
      <c r="DB15" s="51">
        <f t="shared" si="4"/>
        <v>0</v>
      </c>
      <c r="DC15" s="51">
        <f t="shared" si="4"/>
        <v>0</v>
      </c>
      <c r="DD15" s="51">
        <f t="shared" si="4"/>
        <v>0</v>
      </c>
      <c r="DE15" s="51">
        <f t="shared" si="4"/>
        <v>0</v>
      </c>
      <c r="DF15" s="51">
        <f t="shared" si="4"/>
        <v>0</v>
      </c>
      <c r="DG15" s="51">
        <f t="shared" si="4"/>
        <v>0</v>
      </c>
      <c r="DH15" s="51">
        <f t="shared" si="4"/>
        <v>0</v>
      </c>
      <c r="DI15" s="51">
        <f t="shared" si="4"/>
        <v>0</v>
      </c>
      <c r="DJ15" s="51">
        <f t="shared" si="4"/>
        <v>0</v>
      </c>
      <c r="DK15" s="51">
        <f t="shared" si="4"/>
        <v>0</v>
      </c>
      <c r="DL15" s="51">
        <f t="shared" si="4"/>
        <v>0</v>
      </c>
      <c r="DM15" s="51">
        <f t="shared" si="4"/>
        <v>0</v>
      </c>
      <c r="DN15" s="51">
        <f t="shared" si="4"/>
        <v>0</v>
      </c>
      <c r="DO15" s="51">
        <f t="shared" si="4"/>
        <v>0</v>
      </c>
      <c r="DP15" s="51">
        <f t="shared" si="4"/>
        <v>0</v>
      </c>
      <c r="DQ15" s="51">
        <f t="shared" si="4"/>
        <v>0</v>
      </c>
      <c r="DR15" s="51">
        <f t="shared" si="4"/>
        <v>0</v>
      </c>
      <c r="DS15" s="51">
        <f t="shared" si="4"/>
        <v>0</v>
      </c>
      <c r="DT15" s="51">
        <f t="shared" si="4"/>
        <v>0</v>
      </c>
      <c r="DU15" s="51">
        <f t="shared" si="4"/>
        <v>0</v>
      </c>
      <c r="DV15" s="51">
        <f t="shared" si="4"/>
        <v>0</v>
      </c>
      <c r="DW15" s="51">
        <f t="shared" si="4"/>
        <v>0</v>
      </c>
      <c r="DX15" s="51">
        <f t="shared" si="4"/>
        <v>0</v>
      </c>
      <c r="DY15" s="51">
        <f t="shared" si="4"/>
        <v>0</v>
      </c>
      <c r="DZ15" s="51">
        <f t="shared" si="4"/>
        <v>0</v>
      </c>
      <c r="EA15" s="51">
        <f t="shared" si="4"/>
        <v>0</v>
      </c>
      <c r="EB15" s="51">
        <f t="shared" si="4"/>
        <v>0</v>
      </c>
      <c r="EC15" s="51">
        <f t="shared" si="4"/>
        <v>0</v>
      </c>
      <c r="ED15" s="51">
        <f t="shared" si="4"/>
        <v>0</v>
      </c>
      <c r="EE15" s="51">
        <f t="shared" si="4"/>
        <v>0</v>
      </c>
      <c r="EF15" s="51">
        <f t="shared" si="4"/>
        <v>0</v>
      </c>
      <c r="EG15" s="51">
        <f t="shared" si="4"/>
        <v>0</v>
      </c>
    </row>
    <row r="16" spans="1:137" ht="21.6" x14ac:dyDescent="0.3">
      <c r="A16" s="52" t="s">
        <v>105</v>
      </c>
      <c r="B16" s="52" t="s">
        <v>106</v>
      </c>
      <c r="C16" s="55">
        <v>6497479</v>
      </c>
      <c r="D16" s="56" t="s">
        <v>107</v>
      </c>
      <c r="E16" s="57" t="s">
        <v>1200</v>
      </c>
      <c r="F16" s="36">
        <v>1</v>
      </c>
      <c r="G16" s="46" t="s">
        <v>101</v>
      </c>
      <c r="H16" s="46"/>
      <c r="I16" s="37"/>
      <c r="J16" s="556"/>
      <c r="K16" s="47"/>
      <c r="L16" s="182">
        <v>5222</v>
      </c>
      <c r="M16" s="180"/>
      <c r="N16" s="168"/>
      <c r="O16" s="174"/>
      <c r="P16" s="48"/>
      <c r="Q16" s="70">
        <v>41736</v>
      </c>
      <c r="R16" s="70">
        <v>41754</v>
      </c>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row>
    <row r="17" spans="1:137" ht="14.45" x14ac:dyDescent="0.3">
      <c r="A17" s="52" t="s">
        <v>105</v>
      </c>
      <c r="B17" s="52" t="s">
        <v>106</v>
      </c>
      <c r="C17" s="55">
        <v>6473892</v>
      </c>
      <c r="D17" s="56" t="s">
        <v>109</v>
      </c>
      <c r="E17" s="57" t="s">
        <v>110</v>
      </c>
      <c r="F17" s="36">
        <v>1</v>
      </c>
      <c r="G17" s="46" t="s">
        <v>101</v>
      </c>
      <c r="H17" s="46"/>
      <c r="I17" s="37"/>
      <c r="J17" s="182">
        <v>20000</v>
      </c>
      <c r="K17" s="47"/>
      <c r="L17" s="182">
        <v>24812</v>
      </c>
      <c r="M17" s="180"/>
      <c r="N17" s="168"/>
      <c r="O17" s="174"/>
      <c r="P17" s="48"/>
      <c r="Q17" s="70">
        <v>41736</v>
      </c>
      <c r="R17" s="70">
        <v>41754</v>
      </c>
      <c r="S17" s="51">
        <f t="shared" si="5"/>
        <v>0</v>
      </c>
      <c r="T17" s="51">
        <f t="shared" si="5"/>
        <v>0</v>
      </c>
      <c r="U17" s="51">
        <f t="shared" si="5"/>
        <v>0</v>
      </c>
      <c r="V17" s="51">
        <f t="shared" si="5"/>
        <v>0</v>
      </c>
      <c r="W17" s="51">
        <f t="shared" si="5"/>
        <v>0</v>
      </c>
      <c r="X17" s="51">
        <f t="shared" si="5"/>
        <v>0</v>
      </c>
      <c r="Y17" s="51">
        <f t="shared" si="5"/>
        <v>0</v>
      </c>
      <c r="Z17" s="51">
        <f t="shared" si="5"/>
        <v>0</v>
      </c>
      <c r="AA17" s="51">
        <f t="shared" si="5"/>
        <v>0</v>
      </c>
      <c r="AB17" s="51">
        <f t="shared" si="5"/>
        <v>0</v>
      </c>
      <c r="AC17" s="51">
        <f t="shared" si="5"/>
        <v>0</v>
      </c>
      <c r="AD17" s="51">
        <f t="shared" si="5"/>
        <v>0</v>
      </c>
      <c r="AE17" s="51">
        <f t="shared" si="5"/>
        <v>0</v>
      </c>
      <c r="AF17" s="51">
        <f t="shared" si="5"/>
        <v>0</v>
      </c>
      <c r="AG17" s="51">
        <f t="shared" si="5"/>
        <v>0</v>
      </c>
      <c r="AH17" s="51">
        <f t="shared" si="5"/>
        <v>0</v>
      </c>
      <c r="AI17" s="51">
        <f t="shared" si="5"/>
        <v>0</v>
      </c>
      <c r="AJ17" s="51">
        <f t="shared" si="5"/>
        <v>0</v>
      </c>
      <c r="AK17" s="51">
        <f t="shared" si="5"/>
        <v>0</v>
      </c>
      <c r="AL17" s="51">
        <f t="shared" si="5"/>
        <v>0</v>
      </c>
      <c r="AM17" s="51">
        <f t="shared" si="5"/>
        <v>0</v>
      </c>
      <c r="AN17" s="51">
        <f t="shared" si="5"/>
        <v>0</v>
      </c>
      <c r="AO17" s="51">
        <f t="shared" si="5"/>
        <v>0</v>
      </c>
      <c r="AP17" s="51">
        <f t="shared" si="5"/>
        <v>0</v>
      </c>
      <c r="AQ17" s="51">
        <f t="shared" si="5"/>
        <v>0</v>
      </c>
      <c r="AR17" s="51">
        <f t="shared" si="5"/>
        <v>0</v>
      </c>
      <c r="AS17" s="51">
        <f t="shared" si="5"/>
        <v>0</v>
      </c>
      <c r="AT17" s="51">
        <f t="shared" si="5"/>
        <v>0</v>
      </c>
      <c r="AU17" s="51">
        <f t="shared" si="5"/>
        <v>0</v>
      </c>
      <c r="AV17" s="51">
        <f t="shared" si="5"/>
        <v>0</v>
      </c>
      <c r="AW17" s="51">
        <f t="shared" si="5"/>
        <v>0</v>
      </c>
      <c r="AX17" s="51">
        <f t="shared" si="5"/>
        <v>0</v>
      </c>
      <c r="AY17" s="51">
        <f t="shared" si="5"/>
        <v>0</v>
      </c>
      <c r="AZ17" s="51">
        <f t="shared" si="5"/>
        <v>0</v>
      </c>
      <c r="BA17" s="51">
        <f t="shared" si="5"/>
        <v>0</v>
      </c>
      <c r="BB17" s="51">
        <f t="shared" si="5"/>
        <v>0</v>
      </c>
      <c r="BC17" s="51">
        <f t="shared" si="5"/>
        <v>0</v>
      </c>
      <c r="BD17" s="51">
        <f t="shared" si="5"/>
        <v>0</v>
      </c>
      <c r="BE17" s="51">
        <f t="shared" si="5"/>
        <v>0</v>
      </c>
      <c r="BF17" s="51">
        <f t="shared" si="5"/>
        <v>0</v>
      </c>
      <c r="BG17" s="51">
        <f t="shared" si="5"/>
        <v>0</v>
      </c>
      <c r="BH17" s="51">
        <f t="shared" si="5"/>
        <v>0</v>
      </c>
      <c r="BI17" s="51">
        <f t="shared" si="5"/>
        <v>0</v>
      </c>
      <c r="BJ17" s="51">
        <f t="shared" si="5"/>
        <v>0</v>
      </c>
      <c r="BK17" s="51">
        <f t="shared" si="5"/>
        <v>0</v>
      </c>
      <c r="BL17" s="51">
        <f t="shared" si="5"/>
        <v>0</v>
      </c>
      <c r="BM17" s="51">
        <f t="shared" si="5"/>
        <v>0</v>
      </c>
      <c r="BN17" s="51">
        <f t="shared" si="5"/>
        <v>0</v>
      </c>
      <c r="BO17" s="51">
        <f t="shared" si="5"/>
        <v>0</v>
      </c>
      <c r="BP17" s="51">
        <f t="shared" si="5"/>
        <v>0</v>
      </c>
      <c r="BQ17" s="51">
        <f t="shared" si="5"/>
        <v>0</v>
      </c>
      <c r="BR17" s="51">
        <f t="shared" si="5"/>
        <v>0</v>
      </c>
      <c r="BS17" s="51">
        <f t="shared" si="5"/>
        <v>0</v>
      </c>
      <c r="BT17" s="51">
        <f t="shared" si="5"/>
        <v>0</v>
      </c>
      <c r="BU17" s="51">
        <f t="shared" si="5"/>
        <v>0</v>
      </c>
      <c r="BV17" s="51">
        <f t="shared" si="5"/>
        <v>0</v>
      </c>
      <c r="BW17" s="51">
        <f t="shared" si="5"/>
        <v>0</v>
      </c>
      <c r="BX17" s="51">
        <f t="shared" si="5"/>
        <v>0</v>
      </c>
      <c r="BY17" s="51">
        <f t="shared" si="5"/>
        <v>0</v>
      </c>
      <c r="BZ17" s="51">
        <f t="shared" si="5"/>
        <v>0</v>
      </c>
      <c r="CA17" s="51">
        <f t="shared" si="5"/>
        <v>0</v>
      </c>
      <c r="CB17" s="51">
        <f t="shared" si="5"/>
        <v>0</v>
      </c>
      <c r="CC17" s="51">
        <f t="shared" si="5"/>
        <v>0</v>
      </c>
      <c r="CD17" s="51">
        <f t="shared" si="5"/>
        <v>0</v>
      </c>
      <c r="CE17" s="51">
        <f t="shared" si="4"/>
        <v>0</v>
      </c>
      <c r="CF17" s="51">
        <f t="shared" si="4"/>
        <v>1</v>
      </c>
      <c r="CG17" s="51">
        <f t="shared" si="4"/>
        <v>1</v>
      </c>
      <c r="CH17" s="51">
        <f t="shared" si="4"/>
        <v>1</v>
      </c>
      <c r="CI17" s="51">
        <f t="shared" si="4"/>
        <v>1</v>
      </c>
      <c r="CJ17" s="51">
        <f t="shared" si="4"/>
        <v>1</v>
      </c>
      <c r="CK17" s="51">
        <f t="shared" si="4"/>
        <v>1</v>
      </c>
      <c r="CL17" s="51">
        <f t="shared" si="4"/>
        <v>1</v>
      </c>
      <c r="CM17" s="51">
        <f t="shared" si="4"/>
        <v>1</v>
      </c>
      <c r="CN17" s="51">
        <f t="shared" si="4"/>
        <v>1</v>
      </c>
      <c r="CO17" s="51">
        <f t="shared" si="4"/>
        <v>1</v>
      </c>
      <c r="CP17" s="51">
        <f t="shared" si="4"/>
        <v>1</v>
      </c>
      <c r="CQ17" s="51">
        <f t="shared" si="4"/>
        <v>1</v>
      </c>
      <c r="CR17" s="51">
        <f t="shared" si="4"/>
        <v>1</v>
      </c>
      <c r="CS17" s="51">
        <f t="shared" si="4"/>
        <v>1</v>
      </c>
      <c r="CT17" s="51">
        <f t="shared" si="4"/>
        <v>1</v>
      </c>
      <c r="CU17" s="51">
        <f t="shared" si="4"/>
        <v>1</v>
      </c>
      <c r="CV17" s="51">
        <f t="shared" si="4"/>
        <v>1</v>
      </c>
      <c r="CW17" s="51">
        <f t="shared" si="4"/>
        <v>1</v>
      </c>
      <c r="CX17" s="51">
        <f t="shared" si="4"/>
        <v>1</v>
      </c>
      <c r="CY17" s="51">
        <f t="shared" si="4"/>
        <v>0</v>
      </c>
      <c r="CZ17" s="51">
        <f t="shared" si="4"/>
        <v>0</v>
      </c>
      <c r="DA17" s="51">
        <f t="shared" si="4"/>
        <v>0</v>
      </c>
      <c r="DB17" s="51">
        <f t="shared" si="4"/>
        <v>0</v>
      </c>
      <c r="DC17" s="51">
        <f t="shared" si="4"/>
        <v>0</v>
      </c>
      <c r="DD17" s="51">
        <f t="shared" si="4"/>
        <v>0</v>
      </c>
      <c r="DE17" s="51">
        <f t="shared" si="4"/>
        <v>0</v>
      </c>
      <c r="DF17" s="51">
        <f t="shared" si="4"/>
        <v>0</v>
      </c>
      <c r="DG17" s="51">
        <f t="shared" si="4"/>
        <v>0</v>
      </c>
      <c r="DH17" s="51">
        <f t="shared" si="4"/>
        <v>0</v>
      </c>
      <c r="DI17" s="51">
        <f t="shared" si="4"/>
        <v>0</v>
      </c>
      <c r="DJ17" s="51">
        <f t="shared" si="4"/>
        <v>0</v>
      </c>
      <c r="DK17" s="51">
        <f t="shared" si="4"/>
        <v>0</v>
      </c>
      <c r="DL17" s="51">
        <f t="shared" si="4"/>
        <v>0</v>
      </c>
      <c r="DM17" s="51">
        <f t="shared" si="4"/>
        <v>0</v>
      </c>
      <c r="DN17" s="51">
        <f t="shared" si="4"/>
        <v>0</v>
      </c>
      <c r="DO17" s="51">
        <f t="shared" si="4"/>
        <v>0</v>
      </c>
      <c r="DP17" s="51">
        <f t="shared" si="4"/>
        <v>0</v>
      </c>
      <c r="DQ17" s="51">
        <f t="shared" si="4"/>
        <v>0</v>
      </c>
      <c r="DR17" s="51">
        <f t="shared" si="4"/>
        <v>0</v>
      </c>
      <c r="DS17" s="51">
        <f t="shared" si="4"/>
        <v>0</v>
      </c>
      <c r="DT17" s="51">
        <f t="shared" si="4"/>
        <v>0</v>
      </c>
      <c r="DU17" s="51">
        <f t="shared" si="4"/>
        <v>0</v>
      </c>
      <c r="DV17" s="51">
        <f t="shared" si="4"/>
        <v>0</v>
      </c>
      <c r="DW17" s="51">
        <f t="shared" si="4"/>
        <v>0</v>
      </c>
      <c r="DX17" s="51">
        <f t="shared" si="4"/>
        <v>0</v>
      </c>
      <c r="DY17" s="51">
        <f t="shared" si="4"/>
        <v>0</v>
      </c>
      <c r="DZ17" s="51">
        <f t="shared" si="4"/>
        <v>0</v>
      </c>
      <c r="EA17" s="51">
        <f t="shared" si="4"/>
        <v>0</v>
      </c>
      <c r="EB17" s="51">
        <f t="shared" si="4"/>
        <v>0</v>
      </c>
      <c r="EC17" s="51">
        <f t="shared" si="4"/>
        <v>0</v>
      </c>
      <c r="ED17" s="51">
        <f t="shared" si="4"/>
        <v>0</v>
      </c>
      <c r="EE17" s="51">
        <f t="shared" si="4"/>
        <v>0</v>
      </c>
      <c r="EF17" s="51">
        <f t="shared" si="4"/>
        <v>0</v>
      </c>
      <c r="EG17" s="51">
        <f t="shared" si="4"/>
        <v>0</v>
      </c>
    </row>
    <row r="18" spans="1:137" ht="14.45" x14ac:dyDescent="0.3">
      <c r="A18" s="52" t="s">
        <v>105</v>
      </c>
      <c r="B18" s="52" t="s">
        <v>106</v>
      </c>
      <c r="C18" s="55">
        <v>6546799</v>
      </c>
      <c r="D18" s="56" t="s">
        <v>104</v>
      </c>
      <c r="E18" s="57" t="s">
        <v>1201</v>
      </c>
      <c r="F18" s="36">
        <v>1</v>
      </c>
      <c r="G18" s="46" t="s">
        <v>101</v>
      </c>
      <c r="H18" s="46"/>
      <c r="I18" s="37"/>
      <c r="J18" s="556"/>
      <c r="K18" s="47"/>
      <c r="L18" s="182">
        <v>63612</v>
      </c>
      <c r="M18" s="180"/>
      <c r="N18" s="168"/>
      <c r="O18" s="174"/>
      <c r="P18" s="48"/>
      <c r="Q18" s="49">
        <v>41702</v>
      </c>
      <c r="R18" s="49">
        <v>41719</v>
      </c>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row>
    <row r="19" spans="1:137" ht="21.6" x14ac:dyDescent="0.3">
      <c r="A19" s="52" t="s">
        <v>102</v>
      </c>
      <c r="B19" s="52" t="s">
        <v>103</v>
      </c>
      <c r="C19" s="55">
        <v>6483891</v>
      </c>
      <c r="D19" s="56" t="s">
        <v>112</v>
      </c>
      <c r="E19" s="57" t="s">
        <v>887</v>
      </c>
      <c r="F19" s="36">
        <v>1</v>
      </c>
      <c r="G19" s="46" t="s">
        <v>101</v>
      </c>
      <c r="H19" s="46"/>
      <c r="I19" s="37"/>
      <c r="J19" s="168"/>
      <c r="K19" s="47"/>
      <c r="L19" s="182">
        <v>856</v>
      </c>
      <c r="M19" s="180"/>
      <c r="N19" s="168"/>
      <c r="O19" s="174"/>
      <c r="P19" s="48"/>
      <c r="Q19" s="49">
        <v>41713</v>
      </c>
      <c r="R19" s="49">
        <v>41726</v>
      </c>
      <c r="S19" s="51">
        <f t="shared" si="5"/>
        <v>0</v>
      </c>
      <c r="T19" s="51">
        <f t="shared" si="5"/>
        <v>0</v>
      </c>
      <c r="U19" s="51">
        <f t="shared" si="5"/>
        <v>0</v>
      </c>
      <c r="V19" s="51">
        <f t="shared" si="5"/>
        <v>0</v>
      </c>
      <c r="W19" s="51">
        <f t="shared" si="5"/>
        <v>0</v>
      </c>
      <c r="X19" s="51">
        <f t="shared" si="5"/>
        <v>0</v>
      </c>
      <c r="Y19" s="51">
        <f t="shared" si="5"/>
        <v>0</v>
      </c>
      <c r="Z19" s="51">
        <f t="shared" si="5"/>
        <v>0</v>
      </c>
      <c r="AA19" s="51">
        <f t="shared" si="5"/>
        <v>0</v>
      </c>
      <c r="AB19" s="51">
        <f t="shared" si="5"/>
        <v>0</v>
      </c>
      <c r="AC19" s="51">
        <f t="shared" si="5"/>
        <v>0</v>
      </c>
      <c r="AD19" s="51">
        <f t="shared" si="5"/>
        <v>0</v>
      </c>
      <c r="AE19" s="51">
        <f t="shared" si="5"/>
        <v>0</v>
      </c>
      <c r="AF19" s="51">
        <f t="shared" si="5"/>
        <v>0</v>
      </c>
      <c r="AG19" s="51">
        <f t="shared" si="5"/>
        <v>0</v>
      </c>
      <c r="AH19" s="51">
        <f t="shared" si="5"/>
        <v>0</v>
      </c>
      <c r="AI19" s="51">
        <f t="shared" si="5"/>
        <v>0</v>
      </c>
      <c r="AJ19" s="51">
        <f t="shared" si="5"/>
        <v>0</v>
      </c>
      <c r="AK19" s="51">
        <f t="shared" si="5"/>
        <v>0</v>
      </c>
      <c r="AL19" s="51">
        <f t="shared" si="5"/>
        <v>0</v>
      </c>
      <c r="AM19" s="51">
        <f t="shared" si="5"/>
        <v>0</v>
      </c>
      <c r="AN19" s="51">
        <f t="shared" si="5"/>
        <v>0</v>
      </c>
      <c r="AO19" s="51">
        <f t="shared" si="5"/>
        <v>0</v>
      </c>
      <c r="AP19" s="51">
        <f t="shared" si="5"/>
        <v>0</v>
      </c>
      <c r="AQ19" s="51">
        <f t="shared" si="5"/>
        <v>0</v>
      </c>
      <c r="AR19" s="51">
        <f t="shared" si="5"/>
        <v>0</v>
      </c>
      <c r="AS19" s="51">
        <f t="shared" si="5"/>
        <v>0</v>
      </c>
      <c r="AT19" s="51">
        <f t="shared" si="5"/>
        <v>0</v>
      </c>
      <c r="AU19" s="51">
        <f t="shared" si="5"/>
        <v>0</v>
      </c>
      <c r="AV19" s="51">
        <f t="shared" si="5"/>
        <v>0</v>
      </c>
      <c r="AW19" s="51">
        <f t="shared" si="5"/>
        <v>0</v>
      </c>
      <c r="AX19" s="51">
        <f t="shared" si="5"/>
        <v>0</v>
      </c>
      <c r="AY19" s="51">
        <f t="shared" si="5"/>
        <v>0</v>
      </c>
      <c r="AZ19" s="51">
        <f t="shared" si="5"/>
        <v>0</v>
      </c>
      <c r="BA19" s="51">
        <f t="shared" si="5"/>
        <v>0</v>
      </c>
      <c r="BB19" s="51">
        <f t="shared" si="5"/>
        <v>0</v>
      </c>
      <c r="BC19" s="51">
        <f t="shared" si="5"/>
        <v>0</v>
      </c>
      <c r="BD19" s="51">
        <f t="shared" si="5"/>
        <v>0</v>
      </c>
      <c r="BE19" s="51">
        <f t="shared" si="5"/>
        <v>0</v>
      </c>
      <c r="BF19" s="51">
        <f t="shared" si="5"/>
        <v>0</v>
      </c>
      <c r="BG19" s="51">
        <f t="shared" si="5"/>
        <v>0</v>
      </c>
      <c r="BH19" s="51">
        <f t="shared" si="5"/>
        <v>0</v>
      </c>
      <c r="BI19" s="51">
        <f t="shared" si="5"/>
        <v>1</v>
      </c>
      <c r="BJ19" s="51">
        <f t="shared" si="5"/>
        <v>1</v>
      </c>
      <c r="BK19" s="51">
        <f t="shared" si="5"/>
        <v>1</v>
      </c>
      <c r="BL19" s="51">
        <f t="shared" si="5"/>
        <v>1</v>
      </c>
      <c r="BM19" s="51">
        <f t="shared" si="5"/>
        <v>1</v>
      </c>
      <c r="BN19" s="51">
        <f t="shared" si="5"/>
        <v>1</v>
      </c>
      <c r="BO19" s="51">
        <f t="shared" si="5"/>
        <v>1</v>
      </c>
      <c r="BP19" s="51">
        <f t="shared" si="5"/>
        <v>1</v>
      </c>
      <c r="BQ19" s="51">
        <f t="shared" si="5"/>
        <v>1</v>
      </c>
      <c r="BR19" s="51">
        <f t="shared" si="5"/>
        <v>1</v>
      </c>
      <c r="BS19" s="51">
        <f t="shared" si="5"/>
        <v>1</v>
      </c>
      <c r="BT19" s="51">
        <f t="shared" si="5"/>
        <v>1</v>
      </c>
      <c r="BU19" s="51">
        <f t="shared" si="5"/>
        <v>1</v>
      </c>
      <c r="BV19" s="51">
        <f t="shared" si="5"/>
        <v>1</v>
      </c>
      <c r="BW19" s="51">
        <f t="shared" si="5"/>
        <v>0</v>
      </c>
      <c r="BX19" s="51">
        <f t="shared" si="5"/>
        <v>0</v>
      </c>
      <c r="BY19" s="51">
        <f t="shared" si="5"/>
        <v>0</v>
      </c>
      <c r="BZ19" s="51">
        <f t="shared" si="5"/>
        <v>0</v>
      </c>
      <c r="CA19" s="51">
        <f t="shared" si="5"/>
        <v>0</v>
      </c>
      <c r="CB19" s="51">
        <f t="shared" si="5"/>
        <v>0</v>
      </c>
      <c r="CC19" s="51">
        <f t="shared" si="5"/>
        <v>0</v>
      </c>
      <c r="CD19" s="51">
        <f t="shared" ref="CD19:EG23" si="6">IF(CD$2&lt;$Q19,0,1)*IF(CD$2&gt;$R19,0,1)</f>
        <v>0</v>
      </c>
      <c r="CE19" s="51">
        <f t="shared" si="6"/>
        <v>0</v>
      </c>
      <c r="CF19" s="51">
        <f t="shared" si="6"/>
        <v>0</v>
      </c>
      <c r="CG19" s="51">
        <f t="shared" si="6"/>
        <v>0</v>
      </c>
      <c r="CH19" s="51">
        <f t="shared" si="6"/>
        <v>0</v>
      </c>
      <c r="CI19" s="51">
        <f t="shared" si="6"/>
        <v>0</v>
      </c>
      <c r="CJ19" s="51">
        <f t="shared" si="6"/>
        <v>0</v>
      </c>
      <c r="CK19" s="51">
        <f t="shared" si="6"/>
        <v>0</v>
      </c>
      <c r="CL19" s="51">
        <f t="shared" si="6"/>
        <v>0</v>
      </c>
      <c r="CM19" s="51">
        <f t="shared" si="6"/>
        <v>0</v>
      </c>
      <c r="CN19" s="51">
        <f t="shared" si="6"/>
        <v>0</v>
      </c>
      <c r="CO19" s="51">
        <f t="shared" si="6"/>
        <v>0</v>
      </c>
      <c r="CP19" s="51">
        <f t="shared" si="6"/>
        <v>0</v>
      </c>
      <c r="CQ19" s="51">
        <f t="shared" si="6"/>
        <v>0</v>
      </c>
      <c r="CR19" s="51">
        <f t="shared" si="6"/>
        <v>0</v>
      </c>
      <c r="CS19" s="51">
        <f t="shared" si="6"/>
        <v>0</v>
      </c>
      <c r="CT19" s="51">
        <f t="shared" si="6"/>
        <v>0</v>
      </c>
      <c r="CU19" s="51">
        <f t="shared" si="6"/>
        <v>0</v>
      </c>
      <c r="CV19" s="51">
        <f t="shared" si="6"/>
        <v>0</v>
      </c>
      <c r="CW19" s="51">
        <f t="shared" si="6"/>
        <v>0</v>
      </c>
      <c r="CX19" s="51">
        <f t="shared" si="6"/>
        <v>0</v>
      </c>
      <c r="CY19" s="51">
        <f t="shared" si="6"/>
        <v>0</v>
      </c>
      <c r="CZ19" s="51">
        <f t="shared" si="6"/>
        <v>0</v>
      </c>
      <c r="DA19" s="51">
        <f t="shared" si="6"/>
        <v>0</v>
      </c>
      <c r="DB19" s="51">
        <f t="shared" si="6"/>
        <v>0</v>
      </c>
      <c r="DC19" s="51">
        <f t="shared" si="6"/>
        <v>0</v>
      </c>
      <c r="DD19" s="51">
        <f t="shared" si="6"/>
        <v>0</v>
      </c>
      <c r="DE19" s="51">
        <f t="shared" si="6"/>
        <v>0</v>
      </c>
      <c r="DF19" s="51">
        <f t="shared" si="6"/>
        <v>0</v>
      </c>
      <c r="DG19" s="51">
        <f t="shared" si="6"/>
        <v>0</v>
      </c>
      <c r="DH19" s="51">
        <f t="shared" si="6"/>
        <v>0</v>
      </c>
      <c r="DI19" s="51">
        <f t="shared" si="6"/>
        <v>0</v>
      </c>
      <c r="DJ19" s="51">
        <f t="shared" si="6"/>
        <v>0</v>
      </c>
      <c r="DK19" s="51">
        <f t="shared" si="6"/>
        <v>0</v>
      </c>
      <c r="DL19" s="51">
        <f t="shared" si="6"/>
        <v>0</v>
      </c>
      <c r="DM19" s="51">
        <f t="shared" si="6"/>
        <v>0</v>
      </c>
      <c r="DN19" s="51">
        <f t="shared" si="6"/>
        <v>0</v>
      </c>
      <c r="DO19" s="51">
        <f t="shared" si="6"/>
        <v>0</v>
      </c>
      <c r="DP19" s="51">
        <f t="shared" si="6"/>
        <v>0</v>
      </c>
      <c r="DQ19" s="51">
        <f t="shared" si="6"/>
        <v>0</v>
      </c>
      <c r="DR19" s="51">
        <f t="shared" si="6"/>
        <v>0</v>
      </c>
      <c r="DS19" s="51">
        <f t="shared" si="6"/>
        <v>0</v>
      </c>
      <c r="DT19" s="51">
        <f t="shared" si="6"/>
        <v>0</v>
      </c>
      <c r="DU19" s="51">
        <f t="shared" si="6"/>
        <v>0</v>
      </c>
      <c r="DV19" s="51">
        <f t="shared" si="6"/>
        <v>0</v>
      </c>
      <c r="DW19" s="51">
        <f t="shared" si="6"/>
        <v>0</v>
      </c>
      <c r="DX19" s="51">
        <f t="shared" si="6"/>
        <v>0</v>
      </c>
      <c r="DY19" s="51">
        <f t="shared" si="6"/>
        <v>0</v>
      </c>
      <c r="DZ19" s="51">
        <f t="shared" si="6"/>
        <v>0</v>
      </c>
      <c r="EA19" s="51">
        <f t="shared" si="6"/>
        <v>0</v>
      </c>
      <c r="EB19" s="51">
        <f t="shared" si="6"/>
        <v>0</v>
      </c>
      <c r="EC19" s="51">
        <f t="shared" si="6"/>
        <v>0</v>
      </c>
      <c r="ED19" s="51">
        <f t="shared" si="6"/>
        <v>0</v>
      </c>
      <c r="EE19" s="51">
        <f t="shared" si="6"/>
        <v>0</v>
      </c>
      <c r="EF19" s="51">
        <f t="shared" si="6"/>
        <v>0</v>
      </c>
      <c r="EG19" s="51">
        <f t="shared" si="6"/>
        <v>0</v>
      </c>
    </row>
    <row r="20" spans="1:137" ht="14.45" x14ac:dyDescent="0.3">
      <c r="A20" s="52"/>
      <c r="B20" s="52"/>
      <c r="C20" s="55"/>
      <c r="D20" s="45" t="s">
        <v>113</v>
      </c>
      <c r="E20" s="57"/>
      <c r="F20" s="36">
        <f>AVERAGE(F21:F22)</f>
        <v>1</v>
      </c>
      <c r="G20" s="46" t="s">
        <v>56</v>
      </c>
      <c r="H20" s="46"/>
      <c r="I20" s="37"/>
      <c r="J20" s="168"/>
      <c r="K20" s="47"/>
      <c r="L20" s="302"/>
      <c r="M20" s="180"/>
      <c r="N20" s="168"/>
      <c r="O20" s="174"/>
      <c r="P20" s="48"/>
      <c r="Q20" s="49"/>
      <c r="R20" s="49"/>
      <c r="S20" s="51">
        <f t="shared" ref="S20:CD24" si="7">IF(S$2&lt;$Q20,0,1)*IF(S$2&gt;$R20,0,1)</f>
        <v>0</v>
      </c>
      <c r="T20" s="51">
        <f t="shared" si="7"/>
        <v>0</v>
      </c>
      <c r="U20" s="51">
        <f t="shared" si="7"/>
        <v>0</v>
      </c>
      <c r="V20" s="51">
        <f t="shared" si="7"/>
        <v>0</v>
      </c>
      <c r="W20" s="51">
        <f t="shared" si="7"/>
        <v>0</v>
      </c>
      <c r="X20" s="51">
        <f t="shared" si="7"/>
        <v>0</v>
      </c>
      <c r="Y20" s="51">
        <f t="shared" si="7"/>
        <v>0</v>
      </c>
      <c r="Z20" s="51">
        <f t="shared" si="7"/>
        <v>0</v>
      </c>
      <c r="AA20" s="51">
        <f t="shared" si="7"/>
        <v>0</v>
      </c>
      <c r="AB20" s="51">
        <f t="shared" si="7"/>
        <v>0</v>
      </c>
      <c r="AC20" s="51">
        <f t="shared" si="7"/>
        <v>0</v>
      </c>
      <c r="AD20" s="51">
        <f t="shared" si="7"/>
        <v>0</v>
      </c>
      <c r="AE20" s="51">
        <f t="shared" si="7"/>
        <v>0</v>
      </c>
      <c r="AF20" s="51">
        <f t="shared" si="7"/>
        <v>0</v>
      </c>
      <c r="AG20" s="51">
        <f t="shared" si="7"/>
        <v>0</v>
      </c>
      <c r="AH20" s="51">
        <f t="shared" si="7"/>
        <v>0</v>
      </c>
      <c r="AI20" s="51">
        <f t="shared" si="7"/>
        <v>0</v>
      </c>
      <c r="AJ20" s="51">
        <f t="shared" si="7"/>
        <v>0</v>
      </c>
      <c r="AK20" s="51">
        <f t="shared" si="7"/>
        <v>0</v>
      </c>
      <c r="AL20" s="51">
        <f t="shared" si="7"/>
        <v>0</v>
      </c>
      <c r="AM20" s="51">
        <f t="shared" si="7"/>
        <v>0</v>
      </c>
      <c r="AN20" s="51">
        <f t="shared" si="7"/>
        <v>0</v>
      </c>
      <c r="AO20" s="51">
        <f t="shared" si="7"/>
        <v>0</v>
      </c>
      <c r="AP20" s="51">
        <f t="shared" si="7"/>
        <v>0</v>
      </c>
      <c r="AQ20" s="51">
        <f t="shared" si="7"/>
        <v>0</v>
      </c>
      <c r="AR20" s="51">
        <f t="shared" si="7"/>
        <v>0</v>
      </c>
      <c r="AS20" s="51">
        <f t="shared" si="7"/>
        <v>0</v>
      </c>
      <c r="AT20" s="51">
        <f t="shared" si="7"/>
        <v>0</v>
      </c>
      <c r="AU20" s="51">
        <f t="shared" si="7"/>
        <v>0</v>
      </c>
      <c r="AV20" s="51">
        <f t="shared" si="7"/>
        <v>0</v>
      </c>
      <c r="AW20" s="51">
        <f t="shared" si="7"/>
        <v>0</v>
      </c>
      <c r="AX20" s="51">
        <f t="shared" si="7"/>
        <v>0</v>
      </c>
      <c r="AY20" s="51">
        <f t="shared" si="7"/>
        <v>0</v>
      </c>
      <c r="AZ20" s="51">
        <f t="shared" si="7"/>
        <v>0</v>
      </c>
      <c r="BA20" s="51">
        <f t="shared" si="7"/>
        <v>0</v>
      </c>
      <c r="BB20" s="51">
        <f t="shared" si="7"/>
        <v>0</v>
      </c>
      <c r="BC20" s="51">
        <f t="shared" si="7"/>
        <v>0</v>
      </c>
      <c r="BD20" s="51">
        <f t="shared" si="7"/>
        <v>0</v>
      </c>
      <c r="BE20" s="51">
        <f t="shared" si="7"/>
        <v>0</v>
      </c>
      <c r="BF20" s="51">
        <f t="shared" si="7"/>
        <v>0</v>
      </c>
      <c r="BG20" s="51">
        <f t="shared" si="7"/>
        <v>0</v>
      </c>
      <c r="BH20" s="51">
        <f t="shared" si="7"/>
        <v>0</v>
      </c>
      <c r="BI20" s="51">
        <f t="shared" si="7"/>
        <v>0</v>
      </c>
      <c r="BJ20" s="51">
        <f t="shared" si="7"/>
        <v>0</v>
      </c>
      <c r="BK20" s="51">
        <f t="shared" si="7"/>
        <v>0</v>
      </c>
      <c r="BL20" s="51">
        <f t="shared" si="7"/>
        <v>0</v>
      </c>
      <c r="BM20" s="51">
        <f t="shared" si="7"/>
        <v>0</v>
      </c>
      <c r="BN20" s="51">
        <f t="shared" si="7"/>
        <v>0</v>
      </c>
      <c r="BO20" s="51">
        <f t="shared" si="7"/>
        <v>0</v>
      </c>
      <c r="BP20" s="51">
        <f t="shared" si="7"/>
        <v>0</v>
      </c>
      <c r="BQ20" s="51">
        <f t="shared" si="7"/>
        <v>0</v>
      </c>
      <c r="BR20" s="51">
        <f t="shared" si="7"/>
        <v>0</v>
      </c>
      <c r="BS20" s="51">
        <f t="shared" si="7"/>
        <v>0</v>
      </c>
      <c r="BT20" s="51">
        <f t="shared" si="7"/>
        <v>0</v>
      </c>
      <c r="BU20" s="51">
        <f t="shared" si="7"/>
        <v>0</v>
      </c>
      <c r="BV20" s="51">
        <f t="shared" si="7"/>
        <v>0</v>
      </c>
      <c r="BW20" s="51">
        <f t="shared" si="7"/>
        <v>0</v>
      </c>
      <c r="BX20" s="51">
        <f t="shared" si="7"/>
        <v>0</v>
      </c>
      <c r="BY20" s="51">
        <f t="shared" si="7"/>
        <v>0</v>
      </c>
      <c r="BZ20" s="51">
        <f t="shared" si="7"/>
        <v>0</v>
      </c>
      <c r="CA20" s="51">
        <f t="shared" si="7"/>
        <v>0</v>
      </c>
      <c r="CB20" s="51">
        <f t="shared" si="7"/>
        <v>0</v>
      </c>
      <c r="CC20" s="51">
        <f t="shared" si="7"/>
        <v>0</v>
      </c>
      <c r="CD20" s="51">
        <f t="shared" si="7"/>
        <v>0</v>
      </c>
      <c r="CE20" s="51">
        <f t="shared" si="6"/>
        <v>0</v>
      </c>
      <c r="CF20" s="51">
        <f t="shared" si="6"/>
        <v>0</v>
      </c>
      <c r="CG20" s="51">
        <f t="shared" si="6"/>
        <v>0</v>
      </c>
      <c r="CH20" s="51">
        <f t="shared" si="6"/>
        <v>0</v>
      </c>
      <c r="CI20" s="51">
        <f t="shared" si="6"/>
        <v>0</v>
      </c>
      <c r="CJ20" s="51">
        <f t="shared" si="6"/>
        <v>0</v>
      </c>
      <c r="CK20" s="51">
        <f t="shared" si="6"/>
        <v>0</v>
      </c>
      <c r="CL20" s="51">
        <f t="shared" si="6"/>
        <v>0</v>
      </c>
      <c r="CM20" s="51">
        <f t="shared" si="6"/>
        <v>0</v>
      </c>
      <c r="CN20" s="51">
        <f t="shared" si="6"/>
        <v>0</v>
      </c>
      <c r="CO20" s="51">
        <f t="shared" si="6"/>
        <v>0</v>
      </c>
      <c r="CP20" s="51">
        <f t="shared" si="6"/>
        <v>0</v>
      </c>
      <c r="CQ20" s="51">
        <f t="shared" si="6"/>
        <v>0</v>
      </c>
      <c r="CR20" s="51">
        <f t="shared" si="6"/>
        <v>0</v>
      </c>
      <c r="CS20" s="51">
        <f t="shared" si="6"/>
        <v>0</v>
      </c>
      <c r="CT20" s="51">
        <f t="shared" si="6"/>
        <v>0</v>
      </c>
      <c r="CU20" s="51">
        <f t="shared" si="6"/>
        <v>0</v>
      </c>
      <c r="CV20" s="51">
        <f t="shared" si="6"/>
        <v>0</v>
      </c>
      <c r="CW20" s="51">
        <f t="shared" si="6"/>
        <v>0</v>
      </c>
      <c r="CX20" s="51">
        <f t="shared" si="6"/>
        <v>0</v>
      </c>
      <c r="CY20" s="51">
        <f t="shared" si="6"/>
        <v>0</v>
      </c>
      <c r="CZ20" s="51">
        <f t="shared" si="6"/>
        <v>0</v>
      </c>
      <c r="DA20" s="51">
        <f t="shared" si="6"/>
        <v>0</v>
      </c>
      <c r="DB20" s="51">
        <f t="shared" si="6"/>
        <v>0</v>
      </c>
      <c r="DC20" s="51">
        <f t="shared" si="6"/>
        <v>0</v>
      </c>
      <c r="DD20" s="51">
        <f t="shared" si="6"/>
        <v>0</v>
      </c>
      <c r="DE20" s="51">
        <f t="shared" si="6"/>
        <v>0</v>
      </c>
      <c r="DF20" s="51">
        <f t="shared" si="6"/>
        <v>0</v>
      </c>
      <c r="DG20" s="51">
        <f t="shared" si="6"/>
        <v>0</v>
      </c>
      <c r="DH20" s="51">
        <f t="shared" si="6"/>
        <v>0</v>
      </c>
      <c r="DI20" s="51">
        <f t="shared" si="6"/>
        <v>0</v>
      </c>
      <c r="DJ20" s="51">
        <f t="shared" si="6"/>
        <v>0</v>
      </c>
      <c r="DK20" s="51">
        <f t="shared" si="6"/>
        <v>0</v>
      </c>
      <c r="DL20" s="51">
        <f t="shared" si="6"/>
        <v>0</v>
      </c>
      <c r="DM20" s="51">
        <f t="shared" si="6"/>
        <v>0</v>
      </c>
      <c r="DN20" s="51">
        <f t="shared" si="6"/>
        <v>0</v>
      </c>
      <c r="DO20" s="51">
        <f t="shared" si="6"/>
        <v>0</v>
      </c>
      <c r="DP20" s="51">
        <f t="shared" si="6"/>
        <v>0</v>
      </c>
      <c r="DQ20" s="51">
        <f t="shared" si="6"/>
        <v>0</v>
      </c>
      <c r="DR20" s="51">
        <f t="shared" si="6"/>
        <v>0</v>
      </c>
      <c r="DS20" s="51">
        <f t="shared" si="6"/>
        <v>0</v>
      </c>
      <c r="DT20" s="51">
        <f t="shared" si="6"/>
        <v>0</v>
      </c>
      <c r="DU20" s="51">
        <f t="shared" si="6"/>
        <v>0</v>
      </c>
      <c r="DV20" s="51">
        <f t="shared" si="6"/>
        <v>0</v>
      </c>
      <c r="DW20" s="51">
        <f t="shared" si="6"/>
        <v>0</v>
      </c>
      <c r="DX20" s="51">
        <f t="shared" si="6"/>
        <v>0</v>
      </c>
      <c r="DY20" s="51">
        <f t="shared" si="6"/>
        <v>0</v>
      </c>
      <c r="DZ20" s="51">
        <f t="shared" si="6"/>
        <v>0</v>
      </c>
      <c r="EA20" s="51">
        <f t="shared" si="6"/>
        <v>0</v>
      </c>
      <c r="EB20" s="51">
        <f t="shared" si="6"/>
        <v>0</v>
      </c>
      <c r="EC20" s="51">
        <f t="shared" si="6"/>
        <v>0</v>
      </c>
      <c r="ED20" s="51">
        <f t="shared" si="6"/>
        <v>0</v>
      </c>
      <c r="EE20" s="51">
        <f t="shared" si="6"/>
        <v>0</v>
      </c>
      <c r="EF20" s="51">
        <f t="shared" si="6"/>
        <v>0</v>
      </c>
      <c r="EG20" s="51">
        <f t="shared" si="6"/>
        <v>0</v>
      </c>
    </row>
    <row r="21" spans="1:137" ht="14.45" x14ac:dyDescent="0.3">
      <c r="A21" s="52" t="s">
        <v>114</v>
      </c>
      <c r="B21" s="52" t="s">
        <v>115</v>
      </c>
      <c r="C21" s="55"/>
      <c r="D21" s="56"/>
      <c r="E21" s="58" t="s">
        <v>116</v>
      </c>
      <c r="F21" s="36">
        <v>1</v>
      </c>
      <c r="G21" s="46" t="s">
        <v>117</v>
      </c>
      <c r="H21" s="46"/>
      <c r="I21" s="37"/>
      <c r="J21" s="168"/>
      <c r="K21" s="47"/>
      <c r="L21" s="302"/>
      <c r="M21" s="180">
        <v>206838</v>
      </c>
      <c r="N21" s="168"/>
      <c r="O21" s="174"/>
      <c r="P21" s="48"/>
      <c r="Q21" s="49"/>
      <c r="R21" s="49"/>
      <c r="S21" s="51">
        <f t="shared" si="7"/>
        <v>0</v>
      </c>
      <c r="T21" s="51">
        <f t="shared" si="7"/>
        <v>0</v>
      </c>
      <c r="U21" s="51">
        <f t="shared" si="7"/>
        <v>0</v>
      </c>
      <c r="V21" s="51">
        <f t="shared" si="7"/>
        <v>0</v>
      </c>
      <c r="W21" s="51">
        <f t="shared" si="7"/>
        <v>0</v>
      </c>
      <c r="X21" s="51">
        <f t="shared" si="7"/>
        <v>0</v>
      </c>
      <c r="Y21" s="51">
        <f t="shared" si="7"/>
        <v>0</v>
      </c>
      <c r="Z21" s="51">
        <f t="shared" si="7"/>
        <v>0</v>
      </c>
      <c r="AA21" s="51">
        <f t="shared" si="7"/>
        <v>0</v>
      </c>
      <c r="AB21" s="51">
        <f t="shared" si="7"/>
        <v>0</v>
      </c>
      <c r="AC21" s="51">
        <f t="shared" si="7"/>
        <v>0</v>
      </c>
      <c r="AD21" s="51">
        <f t="shared" si="7"/>
        <v>0</v>
      </c>
      <c r="AE21" s="51">
        <f t="shared" si="7"/>
        <v>0</v>
      </c>
      <c r="AF21" s="51">
        <f t="shared" si="7"/>
        <v>0</v>
      </c>
      <c r="AG21" s="51">
        <f t="shared" si="7"/>
        <v>0</v>
      </c>
      <c r="AH21" s="51">
        <f t="shared" si="7"/>
        <v>0</v>
      </c>
      <c r="AI21" s="51">
        <f t="shared" si="7"/>
        <v>0</v>
      </c>
      <c r="AJ21" s="51">
        <f t="shared" si="7"/>
        <v>0</v>
      </c>
      <c r="AK21" s="51">
        <f t="shared" si="7"/>
        <v>0</v>
      </c>
      <c r="AL21" s="51">
        <f t="shared" si="7"/>
        <v>0</v>
      </c>
      <c r="AM21" s="51">
        <f t="shared" si="7"/>
        <v>0</v>
      </c>
      <c r="AN21" s="51">
        <f t="shared" si="7"/>
        <v>0</v>
      </c>
      <c r="AO21" s="51">
        <f t="shared" si="7"/>
        <v>0</v>
      </c>
      <c r="AP21" s="51">
        <f t="shared" si="7"/>
        <v>0</v>
      </c>
      <c r="AQ21" s="51">
        <f t="shared" si="7"/>
        <v>0</v>
      </c>
      <c r="AR21" s="51">
        <f t="shared" si="7"/>
        <v>0</v>
      </c>
      <c r="AS21" s="51">
        <f t="shared" si="7"/>
        <v>0</v>
      </c>
      <c r="AT21" s="51">
        <f t="shared" si="7"/>
        <v>0</v>
      </c>
      <c r="AU21" s="51">
        <f t="shared" si="7"/>
        <v>0</v>
      </c>
      <c r="AV21" s="51">
        <f t="shared" si="7"/>
        <v>0</v>
      </c>
      <c r="AW21" s="51">
        <f t="shared" si="7"/>
        <v>0</v>
      </c>
      <c r="AX21" s="51">
        <f t="shared" si="7"/>
        <v>0</v>
      </c>
      <c r="AY21" s="51">
        <f t="shared" si="7"/>
        <v>0</v>
      </c>
      <c r="AZ21" s="51">
        <f t="shared" si="7"/>
        <v>0</v>
      </c>
      <c r="BA21" s="51">
        <f t="shared" si="7"/>
        <v>0</v>
      </c>
      <c r="BB21" s="51">
        <f t="shared" si="7"/>
        <v>0</v>
      </c>
      <c r="BC21" s="51">
        <f t="shared" si="7"/>
        <v>0</v>
      </c>
      <c r="BD21" s="51">
        <f t="shared" si="7"/>
        <v>0</v>
      </c>
      <c r="BE21" s="51">
        <f t="shared" si="7"/>
        <v>0</v>
      </c>
      <c r="BF21" s="51">
        <f t="shared" si="7"/>
        <v>0</v>
      </c>
      <c r="BG21" s="51">
        <f t="shared" si="7"/>
        <v>0</v>
      </c>
      <c r="BH21" s="51">
        <f t="shared" si="7"/>
        <v>0</v>
      </c>
      <c r="BI21" s="51">
        <f t="shared" si="7"/>
        <v>0</v>
      </c>
      <c r="BJ21" s="51">
        <f t="shared" si="7"/>
        <v>0</v>
      </c>
      <c r="BK21" s="51">
        <f t="shared" si="7"/>
        <v>0</v>
      </c>
      <c r="BL21" s="51">
        <f t="shared" si="7"/>
        <v>0</v>
      </c>
      <c r="BM21" s="51">
        <f t="shared" si="7"/>
        <v>0</v>
      </c>
      <c r="BN21" s="51">
        <f t="shared" si="7"/>
        <v>0</v>
      </c>
      <c r="BO21" s="51">
        <f t="shared" si="7"/>
        <v>0</v>
      </c>
      <c r="BP21" s="51">
        <f t="shared" si="7"/>
        <v>0</v>
      </c>
      <c r="BQ21" s="51">
        <f t="shared" si="7"/>
        <v>0</v>
      </c>
      <c r="BR21" s="51">
        <f t="shared" si="7"/>
        <v>0</v>
      </c>
      <c r="BS21" s="51">
        <f t="shared" si="7"/>
        <v>0</v>
      </c>
      <c r="BT21" s="51">
        <f t="shared" si="7"/>
        <v>0</v>
      </c>
      <c r="BU21" s="51">
        <f t="shared" si="7"/>
        <v>0</v>
      </c>
      <c r="BV21" s="51">
        <f t="shared" si="7"/>
        <v>0</v>
      </c>
      <c r="BW21" s="51">
        <f t="shared" si="7"/>
        <v>0</v>
      </c>
      <c r="BX21" s="51">
        <f t="shared" si="7"/>
        <v>0</v>
      </c>
      <c r="BY21" s="51">
        <f t="shared" si="7"/>
        <v>0</v>
      </c>
      <c r="BZ21" s="51">
        <f t="shared" si="7"/>
        <v>0</v>
      </c>
      <c r="CA21" s="51">
        <f t="shared" si="7"/>
        <v>0</v>
      </c>
      <c r="CB21" s="51">
        <f t="shared" si="7"/>
        <v>0</v>
      </c>
      <c r="CC21" s="51">
        <f t="shared" si="7"/>
        <v>0</v>
      </c>
      <c r="CD21" s="51">
        <f t="shared" si="7"/>
        <v>0</v>
      </c>
      <c r="CE21" s="51">
        <f t="shared" si="6"/>
        <v>0</v>
      </c>
      <c r="CF21" s="51">
        <f t="shared" si="6"/>
        <v>0</v>
      </c>
      <c r="CG21" s="51">
        <f t="shared" si="6"/>
        <v>0</v>
      </c>
      <c r="CH21" s="51">
        <f t="shared" si="6"/>
        <v>0</v>
      </c>
      <c r="CI21" s="51">
        <f t="shared" si="6"/>
        <v>0</v>
      </c>
      <c r="CJ21" s="51">
        <f t="shared" si="6"/>
        <v>0</v>
      </c>
      <c r="CK21" s="51">
        <f t="shared" si="6"/>
        <v>0</v>
      </c>
      <c r="CL21" s="51">
        <f t="shared" si="6"/>
        <v>0</v>
      </c>
      <c r="CM21" s="51">
        <f t="shared" si="6"/>
        <v>0</v>
      </c>
      <c r="CN21" s="51">
        <f t="shared" si="6"/>
        <v>0</v>
      </c>
      <c r="CO21" s="51">
        <f t="shared" si="6"/>
        <v>0</v>
      </c>
      <c r="CP21" s="51">
        <f t="shared" si="6"/>
        <v>0</v>
      </c>
      <c r="CQ21" s="51">
        <f t="shared" si="6"/>
        <v>0</v>
      </c>
      <c r="CR21" s="51">
        <f t="shared" si="6"/>
        <v>0</v>
      </c>
      <c r="CS21" s="51">
        <f t="shared" si="6"/>
        <v>0</v>
      </c>
      <c r="CT21" s="51">
        <f t="shared" si="6"/>
        <v>0</v>
      </c>
      <c r="CU21" s="51">
        <f t="shared" si="6"/>
        <v>0</v>
      </c>
      <c r="CV21" s="51">
        <f t="shared" si="6"/>
        <v>0</v>
      </c>
      <c r="CW21" s="51">
        <f t="shared" si="6"/>
        <v>0</v>
      </c>
      <c r="CX21" s="51">
        <f t="shared" si="6"/>
        <v>0</v>
      </c>
      <c r="CY21" s="51">
        <f t="shared" si="6"/>
        <v>0</v>
      </c>
      <c r="CZ21" s="51">
        <f t="shared" si="6"/>
        <v>0</v>
      </c>
      <c r="DA21" s="51">
        <f t="shared" si="6"/>
        <v>0</v>
      </c>
      <c r="DB21" s="51">
        <f t="shared" si="6"/>
        <v>0</v>
      </c>
      <c r="DC21" s="51">
        <f t="shared" si="6"/>
        <v>0</v>
      </c>
      <c r="DD21" s="51">
        <f t="shared" si="6"/>
        <v>0</v>
      </c>
      <c r="DE21" s="51">
        <f t="shared" si="6"/>
        <v>0</v>
      </c>
      <c r="DF21" s="51">
        <f t="shared" si="6"/>
        <v>0</v>
      </c>
      <c r="DG21" s="51">
        <f t="shared" si="6"/>
        <v>0</v>
      </c>
      <c r="DH21" s="51">
        <f t="shared" si="6"/>
        <v>0</v>
      </c>
      <c r="DI21" s="51">
        <f t="shared" si="6"/>
        <v>0</v>
      </c>
      <c r="DJ21" s="51">
        <f t="shared" si="6"/>
        <v>0</v>
      </c>
      <c r="DK21" s="51">
        <f t="shared" si="6"/>
        <v>0</v>
      </c>
      <c r="DL21" s="51">
        <f t="shared" si="6"/>
        <v>0</v>
      </c>
      <c r="DM21" s="51">
        <f t="shared" si="6"/>
        <v>0</v>
      </c>
      <c r="DN21" s="51">
        <f t="shared" si="6"/>
        <v>0</v>
      </c>
      <c r="DO21" s="51">
        <f t="shared" si="6"/>
        <v>0</v>
      </c>
      <c r="DP21" s="51">
        <f t="shared" si="6"/>
        <v>0</v>
      </c>
      <c r="DQ21" s="51">
        <f t="shared" si="6"/>
        <v>0</v>
      </c>
      <c r="DR21" s="51">
        <f t="shared" si="6"/>
        <v>0</v>
      </c>
      <c r="DS21" s="51">
        <f t="shared" si="6"/>
        <v>0</v>
      </c>
      <c r="DT21" s="51">
        <f t="shared" si="6"/>
        <v>0</v>
      </c>
      <c r="DU21" s="51">
        <f t="shared" si="6"/>
        <v>0</v>
      </c>
      <c r="DV21" s="51">
        <f t="shared" si="6"/>
        <v>0</v>
      </c>
      <c r="DW21" s="51">
        <f t="shared" si="6"/>
        <v>0</v>
      </c>
      <c r="DX21" s="51">
        <f t="shared" si="6"/>
        <v>0</v>
      </c>
      <c r="DY21" s="51">
        <f t="shared" si="6"/>
        <v>0</v>
      </c>
      <c r="DZ21" s="51">
        <f t="shared" si="6"/>
        <v>0</v>
      </c>
      <c r="EA21" s="51">
        <f t="shared" si="6"/>
        <v>0</v>
      </c>
      <c r="EB21" s="51">
        <f t="shared" si="6"/>
        <v>0</v>
      </c>
      <c r="EC21" s="51">
        <f t="shared" si="6"/>
        <v>0</v>
      </c>
      <c r="ED21" s="51">
        <f t="shared" si="6"/>
        <v>0</v>
      </c>
      <c r="EE21" s="51">
        <f t="shared" si="6"/>
        <v>0</v>
      </c>
      <c r="EF21" s="51">
        <f t="shared" si="6"/>
        <v>0</v>
      </c>
      <c r="EG21" s="51">
        <f t="shared" si="6"/>
        <v>0</v>
      </c>
    </row>
    <row r="22" spans="1:137" ht="14.45" x14ac:dyDescent="0.3">
      <c r="A22" s="52" t="s">
        <v>1202</v>
      </c>
      <c r="B22" s="52" t="s">
        <v>1203</v>
      </c>
      <c r="C22" s="55">
        <v>6444193</v>
      </c>
      <c r="D22" s="56" t="s">
        <v>1204</v>
      </c>
      <c r="E22" s="96" t="s">
        <v>1205</v>
      </c>
      <c r="F22" s="36">
        <v>1</v>
      </c>
      <c r="G22" s="46" t="s">
        <v>117</v>
      </c>
      <c r="H22" s="46" t="s">
        <v>1366</v>
      </c>
      <c r="I22" s="37"/>
      <c r="J22" s="168"/>
      <c r="K22" s="47"/>
      <c r="L22" s="302"/>
      <c r="M22" s="180"/>
      <c r="N22" s="302">
        <v>23106</v>
      </c>
      <c r="O22" s="174"/>
      <c r="P22" s="48"/>
      <c r="Q22" s="49"/>
      <c r="R22" s="49"/>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row>
    <row r="23" spans="1:137" ht="14.45" x14ac:dyDescent="0.3">
      <c r="A23" s="52"/>
      <c r="B23" s="52"/>
      <c r="C23" s="55"/>
      <c r="D23" s="45" t="s">
        <v>118</v>
      </c>
      <c r="E23" s="57"/>
      <c r="F23" s="36">
        <f>AVERAGE(F24:F25)</f>
        <v>1</v>
      </c>
      <c r="G23" s="46" t="s">
        <v>56</v>
      </c>
      <c r="H23" s="46"/>
      <c r="I23" s="37"/>
      <c r="J23" s="168"/>
      <c r="K23" s="47"/>
      <c r="L23" s="302"/>
      <c r="M23" s="180"/>
      <c r="N23" s="168"/>
      <c r="O23" s="174"/>
      <c r="P23" s="48"/>
      <c r="Q23" s="49">
        <v>11</v>
      </c>
      <c r="R23" s="49"/>
      <c r="S23" s="51">
        <f t="shared" si="7"/>
        <v>0</v>
      </c>
      <c r="T23" s="51">
        <f t="shared" si="7"/>
        <v>0</v>
      </c>
      <c r="U23" s="51">
        <f t="shared" si="7"/>
        <v>0</v>
      </c>
      <c r="V23" s="51">
        <f t="shared" si="7"/>
        <v>0</v>
      </c>
      <c r="W23" s="51">
        <f t="shared" si="7"/>
        <v>0</v>
      </c>
      <c r="X23" s="51">
        <f t="shared" si="7"/>
        <v>0</v>
      </c>
      <c r="Y23" s="51">
        <f t="shared" si="7"/>
        <v>0</v>
      </c>
      <c r="Z23" s="51">
        <f t="shared" si="7"/>
        <v>0</v>
      </c>
      <c r="AA23" s="51">
        <f t="shared" si="7"/>
        <v>0</v>
      </c>
      <c r="AB23" s="51">
        <f t="shared" si="7"/>
        <v>0</v>
      </c>
      <c r="AC23" s="51">
        <f t="shared" si="7"/>
        <v>0</v>
      </c>
      <c r="AD23" s="51">
        <f t="shared" si="7"/>
        <v>0</v>
      </c>
      <c r="AE23" s="51">
        <f t="shared" si="7"/>
        <v>0</v>
      </c>
      <c r="AF23" s="51">
        <f t="shared" si="7"/>
        <v>0</v>
      </c>
      <c r="AG23" s="51">
        <f t="shared" si="7"/>
        <v>0</v>
      </c>
      <c r="AH23" s="51">
        <f t="shared" si="7"/>
        <v>0</v>
      </c>
      <c r="AI23" s="51">
        <f t="shared" si="7"/>
        <v>0</v>
      </c>
      <c r="AJ23" s="51">
        <f t="shared" si="7"/>
        <v>0</v>
      </c>
      <c r="AK23" s="51">
        <f t="shared" si="7"/>
        <v>0</v>
      </c>
      <c r="AL23" s="51">
        <f t="shared" si="7"/>
        <v>0</v>
      </c>
      <c r="AM23" s="51">
        <f t="shared" si="7"/>
        <v>0</v>
      </c>
      <c r="AN23" s="51">
        <f t="shared" si="7"/>
        <v>0</v>
      </c>
      <c r="AO23" s="51">
        <f t="shared" si="7"/>
        <v>0</v>
      </c>
      <c r="AP23" s="51">
        <f t="shared" si="7"/>
        <v>0</v>
      </c>
      <c r="AQ23" s="51">
        <f t="shared" si="7"/>
        <v>0</v>
      </c>
      <c r="AR23" s="51">
        <f t="shared" si="7"/>
        <v>0</v>
      </c>
      <c r="AS23" s="51">
        <f t="shared" si="7"/>
        <v>0</v>
      </c>
      <c r="AT23" s="51">
        <f t="shared" si="7"/>
        <v>0</v>
      </c>
      <c r="AU23" s="51">
        <f t="shared" si="7"/>
        <v>0</v>
      </c>
      <c r="AV23" s="51">
        <f t="shared" si="7"/>
        <v>0</v>
      </c>
      <c r="AW23" s="51">
        <f t="shared" si="7"/>
        <v>0</v>
      </c>
      <c r="AX23" s="51">
        <f t="shared" si="7"/>
        <v>0</v>
      </c>
      <c r="AY23" s="51">
        <f t="shared" si="7"/>
        <v>0</v>
      </c>
      <c r="AZ23" s="51">
        <f t="shared" si="7"/>
        <v>0</v>
      </c>
      <c r="BA23" s="51">
        <f t="shared" si="7"/>
        <v>0</v>
      </c>
      <c r="BB23" s="51">
        <f t="shared" si="7"/>
        <v>0</v>
      </c>
      <c r="BC23" s="51">
        <f t="shared" si="7"/>
        <v>0</v>
      </c>
      <c r="BD23" s="51">
        <f t="shared" si="7"/>
        <v>0</v>
      </c>
      <c r="BE23" s="51">
        <f t="shared" si="7"/>
        <v>0</v>
      </c>
      <c r="BF23" s="51">
        <f t="shared" si="7"/>
        <v>0</v>
      </c>
      <c r="BG23" s="51">
        <f t="shared" si="7"/>
        <v>0</v>
      </c>
      <c r="BH23" s="51">
        <f t="shared" si="7"/>
        <v>0</v>
      </c>
      <c r="BI23" s="51">
        <f t="shared" si="7"/>
        <v>0</v>
      </c>
      <c r="BJ23" s="51">
        <f t="shared" si="7"/>
        <v>0</v>
      </c>
      <c r="BK23" s="51">
        <f t="shared" si="7"/>
        <v>0</v>
      </c>
      <c r="BL23" s="51">
        <f t="shared" si="7"/>
        <v>0</v>
      </c>
      <c r="BM23" s="51">
        <f t="shared" si="7"/>
        <v>0</v>
      </c>
      <c r="BN23" s="51">
        <f t="shared" si="7"/>
        <v>0</v>
      </c>
      <c r="BO23" s="51">
        <f t="shared" si="7"/>
        <v>0</v>
      </c>
      <c r="BP23" s="51">
        <f t="shared" si="7"/>
        <v>0</v>
      </c>
      <c r="BQ23" s="51">
        <f t="shared" si="7"/>
        <v>0</v>
      </c>
      <c r="BR23" s="51">
        <f t="shared" si="7"/>
        <v>0</v>
      </c>
      <c r="BS23" s="51">
        <f t="shared" si="7"/>
        <v>0</v>
      </c>
      <c r="BT23" s="51">
        <f t="shared" si="7"/>
        <v>0</v>
      </c>
      <c r="BU23" s="51">
        <f t="shared" si="7"/>
        <v>0</v>
      </c>
      <c r="BV23" s="51">
        <f t="shared" si="7"/>
        <v>0</v>
      </c>
      <c r="BW23" s="51">
        <f t="shared" si="7"/>
        <v>0</v>
      </c>
      <c r="BX23" s="51">
        <f t="shared" si="7"/>
        <v>0</v>
      </c>
      <c r="BY23" s="51">
        <f t="shared" si="7"/>
        <v>0</v>
      </c>
      <c r="BZ23" s="51">
        <f t="shared" si="7"/>
        <v>0</v>
      </c>
      <c r="CA23" s="51">
        <f t="shared" si="7"/>
        <v>0</v>
      </c>
      <c r="CB23" s="51">
        <f t="shared" si="7"/>
        <v>0</v>
      </c>
      <c r="CC23" s="51">
        <f t="shared" si="7"/>
        <v>0</v>
      </c>
      <c r="CD23" s="51">
        <f t="shared" si="7"/>
        <v>0</v>
      </c>
      <c r="CE23" s="51">
        <f t="shared" si="6"/>
        <v>0</v>
      </c>
      <c r="CF23" s="51">
        <f t="shared" si="6"/>
        <v>0</v>
      </c>
      <c r="CG23" s="51">
        <f t="shared" si="6"/>
        <v>0</v>
      </c>
      <c r="CH23" s="51">
        <f t="shared" si="6"/>
        <v>0</v>
      </c>
      <c r="CI23" s="51">
        <f t="shared" si="6"/>
        <v>0</v>
      </c>
      <c r="CJ23" s="51">
        <f t="shared" si="6"/>
        <v>0</v>
      </c>
      <c r="CK23" s="51">
        <f t="shared" si="6"/>
        <v>0</v>
      </c>
      <c r="CL23" s="51">
        <f t="shared" si="6"/>
        <v>0</v>
      </c>
      <c r="CM23" s="51">
        <f t="shared" si="6"/>
        <v>0</v>
      </c>
      <c r="CN23" s="51">
        <f t="shared" si="6"/>
        <v>0</v>
      </c>
      <c r="CO23" s="51">
        <f t="shared" si="6"/>
        <v>0</v>
      </c>
      <c r="CP23" s="51">
        <f t="shared" si="6"/>
        <v>0</v>
      </c>
      <c r="CQ23" s="51">
        <f t="shared" si="6"/>
        <v>0</v>
      </c>
      <c r="CR23" s="51">
        <f t="shared" si="6"/>
        <v>0</v>
      </c>
      <c r="CS23" s="51">
        <f t="shared" si="6"/>
        <v>0</v>
      </c>
      <c r="CT23" s="51">
        <f t="shared" si="6"/>
        <v>0</v>
      </c>
      <c r="CU23" s="51">
        <f t="shared" si="6"/>
        <v>0</v>
      </c>
      <c r="CV23" s="51">
        <f t="shared" si="6"/>
        <v>0</v>
      </c>
      <c r="CW23" s="51">
        <f t="shared" si="6"/>
        <v>0</v>
      </c>
      <c r="CX23" s="51">
        <f t="shared" si="6"/>
        <v>0</v>
      </c>
      <c r="CY23" s="51">
        <f t="shared" si="6"/>
        <v>0</v>
      </c>
      <c r="CZ23" s="51">
        <f t="shared" si="6"/>
        <v>0</v>
      </c>
      <c r="DA23" s="51">
        <f t="shared" si="6"/>
        <v>0</v>
      </c>
      <c r="DB23" s="51">
        <f t="shared" si="6"/>
        <v>0</v>
      </c>
      <c r="DC23" s="51">
        <f t="shared" si="6"/>
        <v>0</v>
      </c>
      <c r="DD23" s="51">
        <f t="shared" si="6"/>
        <v>0</v>
      </c>
      <c r="DE23" s="51">
        <f t="shared" si="6"/>
        <v>0</v>
      </c>
      <c r="DF23" s="51">
        <f t="shared" si="6"/>
        <v>0</v>
      </c>
      <c r="DG23" s="51">
        <f t="shared" si="6"/>
        <v>0</v>
      </c>
      <c r="DH23" s="51">
        <f t="shared" si="6"/>
        <v>0</v>
      </c>
      <c r="DI23" s="51">
        <f t="shared" si="6"/>
        <v>0</v>
      </c>
      <c r="DJ23" s="51">
        <f t="shared" si="6"/>
        <v>0</v>
      </c>
      <c r="DK23" s="51">
        <f t="shared" si="6"/>
        <v>0</v>
      </c>
      <c r="DL23" s="51">
        <f t="shared" si="6"/>
        <v>0</v>
      </c>
      <c r="DM23" s="51">
        <f t="shared" si="6"/>
        <v>0</v>
      </c>
      <c r="DN23" s="51">
        <f t="shared" si="6"/>
        <v>0</v>
      </c>
      <c r="DO23" s="51">
        <f t="shared" si="6"/>
        <v>0</v>
      </c>
      <c r="DP23" s="51">
        <f t="shared" si="6"/>
        <v>0</v>
      </c>
      <c r="DQ23" s="51">
        <f t="shared" si="6"/>
        <v>0</v>
      </c>
      <c r="DR23" s="51">
        <f t="shared" si="6"/>
        <v>0</v>
      </c>
      <c r="DS23" s="51">
        <f t="shared" si="6"/>
        <v>0</v>
      </c>
      <c r="DT23" s="51">
        <f t="shared" si="6"/>
        <v>0</v>
      </c>
      <c r="DU23" s="51">
        <f t="shared" si="6"/>
        <v>0</v>
      </c>
      <c r="DV23" s="51">
        <f t="shared" si="6"/>
        <v>0</v>
      </c>
      <c r="DW23" s="51">
        <f t="shared" si="6"/>
        <v>0</v>
      </c>
      <c r="DX23" s="51">
        <f t="shared" si="6"/>
        <v>0</v>
      </c>
      <c r="DY23" s="51">
        <f t="shared" si="6"/>
        <v>0</v>
      </c>
      <c r="DZ23" s="51">
        <f t="shared" si="6"/>
        <v>0</v>
      </c>
      <c r="EA23" s="51">
        <f t="shared" si="6"/>
        <v>0</v>
      </c>
      <c r="EB23" s="51">
        <f t="shared" si="6"/>
        <v>0</v>
      </c>
      <c r="EC23" s="51">
        <f t="shared" si="6"/>
        <v>0</v>
      </c>
      <c r="ED23" s="51">
        <f t="shared" si="6"/>
        <v>0</v>
      </c>
      <c r="EE23" s="51">
        <f t="shared" si="6"/>
        <v>0</v>
      </c>
      <c r="EF23" s="51">
        <f t="shared" si="6"/>
        <v>0</v>
      </c>
      <c r="EG23" s="51">
        <f t="shared" si="6"/>
        <v>0</v>
      </c>
    </row>
    <row r="24" spans="1:137" ht="14.45" x14ac:dyDescent="0.3">
      <c r="A24" s="52" t="s">
        <v>53</v>
      </c>
      <c r="B24" s="52"/>
      <c r="C24" s="55"/>
      <c r="D24" s="53"/>
      <c r="E24" s="59" t="s">
        <v>119</v>
      </c>
      <c r="F24" s="36">
        <v>1</v>
      </c>
      <c r="G24" s="46" t="s">
        <v>101</v>
      </c>
      <c r="H24" s="46"/>
      <c r="I24" s="181">
        <v>25000</v>
      </c>
      <c r="J24" s="168"/>
      <c r="K24" s="47"/>
      <c r="L24" s="302"/>
      <c r="M24" s="180"/>
      <c r="N24" s="168"/>
      <c r="O24" s="174"/>
      <c r="P24" s="48"/>
      <c r="Q24" s="49"/>
      <c r="R24" s="49"/>
      <c r="S24" s="51">
        <f t="shared" si="7"/>
        <v>0</v>
      </c>
      <c r="T24" s="51">
        <f t="shared" si="7"/>
        <v>0</v>
      </c>
      <c r="U24" s="51">
        <f t="shared" si="7"/>
        <v>0</v>
      </c>
      <c r="V24" s="51">
        <f t="shared" si="7"/>
        <v>0</v>
      </c>
      <c r="W24" s="51">
        <f t="shared" si="7"/>
        <v>0</v>
      </c>
      <c r="X24" s="51">
        <f t="shared" si="7"/>
        <v>0</v>
      </c>
      <c r="Y24" s="51">
        <f t="shared" si="7"/>
        <v>0</v>
      </c>
      <c r="Z24" s="51">
        <f t="shared" si="7"/>
        <v>0</v>
      </c>
      <c r="AA24" s="51">
        <f t="shared" si="7"/>
        <v>0</v>
      </c>
      <c r="AB24" s="51">
        <f t="shared" si="7"/>
        <v>0</v>
      </c>
      <c r="AC24" s="51">
        <f t="shared" si="7"/>
        <v>0</v>
      </c>
      <c r="AD24" s="51">
        <f t="shared" si="7"/>
        <v>0</v>
      </c>
      <c r="AE24" s="51">
        <f t="shared" si="7"/>
        <v>0</v>
      </c>
      <c r="AF24" s="51">
        <f t="shared" si="7"/>
        <v>0</v>
      </c>
      <c r="AG24" s="51">
        <f t="shared" si="7"/>
        <v>0</v>
      </c>
      <c r="AH24" s="51">
        <f t="shared" si="7"/>
        <v>0</v>
      </c>
      <c r="AI24" s="51">
        <f t="shared" si="7"/>
        <v>0</v>
      </c>
      <c r="AJ24" s="51">
        <f t="shared" si="7"/>
        <v>0</v>
      </c>
      <c r="AK24" s="51">
        <f t="shared" si="7"/>
        <v>0</v>
      </c>
      <c r="AL24" s="51">
        <f t="shared" si="7"/>
        <v>0</v>
      </c>
      <c r="AM24" s="51">
        <f t="shared" si="7"/>
        <v>0</v>
      </c>
      <c r="AN24" s="51">
        <f t="shared" si="7"/>
        <v>0</v>
      </c>
      <c r="AO24" s="51">
        <f t="shared" si="7"/>
        <v>0</v>
      </c>
      <c r="AP24" s="51">
        <f t="shared" si="7"/>
        <v>0</v>
      </c>
      <c r="AQ24" s="51">
        <f t="shared" si="7"/>
        <v>0</v>
      </c>
      <c r="AR24" s="51">
        <f t="shared" si="7"/>
        <v>0</v>
      </c>
      <c r="AS24" s="51">
        <f t="shared" si="7"/>
        <v>0</v>
      </c>
      <c r="AT24" s="51">
        <f t="shared" si="7"/>
        <v>0</v>
      </c>
      <c r="AU24" s="51">
        <f t="shared" si="7"/>
        <v>0</v>
      </c>
      <c r="AV24" s="51">
        <f t="shared" si="7"/>
        <v>0</v>
      </c>
      <c r="AW24" s="51">
        <f t="shared" si="7"/>
        <v>0</v>
      </c>
      <c r="AX24" s="51">
        <f t="shared" si="7"/>
        <v>0</v>
      </c>
      <c r="AY24" s="51">
        <f t="shared" si="7"/>
        <v>0</v>
      </c>
      <c r="AZ24" s="51">
        <f t="shared" si="7"/>
        <v>0</v>
      </c>
      <c r="BA24" s="51">
        <f t="shared" si="7"/>
        <v>0</v>
      </c>
      <c r="BB24" s="51">
        <f t="shared" si="7"/>
        <v>0</v>
      </c>
      <c r="BC24" s="51">
        <f t="shared" si="7"/>
        <v>0</v>
      </c>
      <c r="BD24" s="51">
        <f t="shared" si="7"/>
        <v>0</v>
      </c>
      <c r="BE24" s="51">
        <f t="shared" si="7"/>
        <v>0</v>
      </c>
      <c r="BF24" s="51">
        <f t="shared" si="7"/>
        <v>0</v>
      </c>
      <c r="BG24" s="51">
        <f t="shared" si="7"/>
        <v>0</v>
      </c>
      <c r="BH24" s="51">
        <f t="shared" si="7"/>
        <v>0</v>
      </c>
      <c r="BI24" s="51">
        <f t="shared" si="7"/>
        <v>0</v>
      </c>
      <c r="BJ24" s="51">
        <f t="shared" si="7"/>
        <v>0</v>
      </c>
      <c r="BK24" s="51">
        <f t="shared" si="7"/>
        <v>0</v>
      </c>
      <c r="BL24" s="51">
        <f t="shared" si="7"/>
        <v>0</v>
      </c>
      <c r="BM24" s="51">
        <f t="shared" si="7"/>
        <v>0</v>
      </c>
      <c r="BN24" s="51">
        <f t="shared" si="7"/>
        <v>0</v>
      </c>
      <c r="BO24" s="51">
        <f t="shared" si="7"/>
        <v>0</v>
      </c>
      <c r="BP24" s="51">
        <f t="shared" si="7"/>
        <v>0</v>
      </c>
      <c r="BQ24" s="51">
        <f t="shared" si="7"/>
        <v>0</v>
      </c>
      <c r="BR24" s="51">
        <f t="shared" si="7"/>
        <v>0</v>
      </c>
      <c r="BS24" s="51">
        <f t="shared" si="7"/>
        <v>0</v>
      </c>
      <c r="BT24" s="51">
        <f t="shared" si="7"/>
        <v>0</v>
      </c>
      <c r="BU24" s="51">
        <f t="shared" si="7"/>
        <v>0</v>
      </c>
      <c r="BV24" s="51">
        <f t="shared" si="7"/>
        <v>0</v>
      </c>
      <c r="BW24" s="51">
        <f t="shared" si="7"/>
        <v>0</v>
      </c>
      <c r="BX24" s="51">
        <f t="shared" si="7"/>
        <v>0</v>
      </c>
      <c r="BY24" s="51">
        <f t="shared" si="7"/>
        <v>0</v>
      </c>
      <c r="BZ24" s="51">
        <f t="shared" si="7"/>
        <v>0</v>
      </c>
      <c r="CA24" s="51">
        <f t="shared" si="7"/>
        <v>0</v>
      </c>
      <c r="CB24" s="51">
        <f t="shared" si="7"/>
        <v>0</v>
      </c>
      <c r="CC24" s="51">
        <f t="shared" si="7"/>
        <v>0</v>
      </c>
      <c r="CD24" s="51">
        <f t="shared" ref="CD24:EG28" si="8">IF(CD$2&lt;$Q24,0,1)*IF(CD$2&gt;$R24,0,1)</f>
        <v>0</v>
      </c>
      <c r="CE24" s="51">
        <f t="shared" si="8"/>
        <v>0</v>
      </c>
      <c r="CF24" s="51">
        <f t="shared" si="8"/>
        <v>0</v>
      </c>
      <c r="CG24" s="51">
        <f t="shared" si="8"/>
        <v>0</v>
      </c>
      <c r="CH24" s="51">
        <f t="shared" si="8"/>
        <v>0</v>
      </c>
      <c r="CI24" s="51">
        <f t="shared" si="8"/>
        <v>0</v>
      </c>
      <c r="CJ24" s="51">
        <f t="shared" si="8"/>
        <v>0</v>
      </c>
      <c r="CK24" s="51">
        <f t="shared" si="8"/>
        <v>0</v>
      </c>
      <c r="CL24" s="51">
        <f t="shared" si="8"/>
        <v>0</v>
      </c>
      <c r="CM24" s="51">
        <f t="shared" si="8"/>
        <v>0</v>
      </c>
      <c r="CN24" s="51">
        <f t="shared" si="8"/>
        <v>0</v>
      </c>
      <c r="CO24" s="51">
        <f t="shared" si="8"/>
        <v>0</v>
      </c>
      <c r="CP24" s="51">
        <f t="shared" si="8"/>
        <v>0</v>
      </c>
      <c r="CQ24" s="51">
        <f t="shared" si="8"/>
        <v>0</v>
      </c>
      <c r="CR24" s="51">
        <f t="shared" si="8"/>
        <v>0</v>
      </c>
      <c r="CS24" s="51">
        <f t="shared" si="8"/>
        <v>0</v>
      </c>
      <c r="CT24" s="51">
        <f t="shared" si="8"/>
        <v>0</v>
      </c>
      <c r="CU24" s="51">
        <f t="shared" si="8"/>
        <v>0</v>
      </c>
      <c r="CV24" s="51">
        <f t="shared" si="8"/>
        <v>0</v>
      </c>
      <c r="CW24" s="51">
        <f t="shared" si="8"/>
        <v>0</v>
      </c>
      <c r="CX24" s="51">
        <f t="shared" si="8"/>
        <v>0</v>
      </c>
      <c r="CY24" s="51">
        <f t="shared" si="8"/>
        <v>0</v>
      </c>
      <c r="CZ24" s="51">
        <f t="shared" si="8"/>
        <v>0</v>
      </c>
      <c r="DA24" s="51">
        <f t="shared" si="8"/>
        <v>0</v>
      </c>
      <c r="DB24" s="51">
        <f t="shared" si="8"/>
        <v>0</v>
      </c>
      <c r="DC24" s="51">
        <f t="shared" si="8"/>
        <v>0</v>
      </c>
      <c r="DD24" s="51">
        <f t="shared" si="8"/>
        <v>0</v>
      </c>
      <c r="DE24" s="51">
        <f t="shared" si="8"/>
        <v>0</v>
      </c>
      <c r="DF24" s="51">
        <f t="shared" si="8"/>
        <v>0</v>
      </c>
      <c r="DG24" s="51">
        <f t="shared" si="8"/>
        <v>0</v>
      </c>
      <c r="DH24" s="51">
        <f t="shared" si="8"/>
        <v>0</v>
      </c>
      <c r="DI24" s="51">
        <f t="shared" si="8"/>
        <v>0</v>
      </c>
      <c r="DJ24" s="51">
        <f t="shared" si="8"/>
        <v>0</v>
      </c>
      <c r="DK24" s="51">
        <f t="shared" si="8"/>
        <v>0</v>
      </c>
      <c r="DL24" s="51">
        <f t="shared" si="8"/>
        <v>0</v>
      </c>
      <c r="DM24" s="51">
        <f t="shared" si="8"/>
        <v>0</v>
      </c>
      <c r="DN24" s="51">
        <f t="shared" si="8"/>
        <v>0</v>
      </c>
      <c r="DO24" s="51">
        <f t="shared" si="8"/>
        <v>0</v>
      </c>
      <c r="DP24" s="51">
        <f t="shared" si="8"/>
        <v>0</v>
      </c>
      <c r="DQ24" s="51">
        <f t="shared" si="8"/>
        <v>0</v>
      </c>
      <c r="DR24" s="51">
        <f t="shared" si="8"/>
        <v>0</v>
      </c>
      <c r="DS24" s="51">
        <f t="shared" si="8"/>
        <v>0</v>
      </c>
      <c r="DT24" s="51">
        <f t="shared" si="8"/>
        <v>0</v>
      </c>
      <c r="DU24" s="51">
        <f t="shared" si="8"/>
        <v>0</v>
      </c>
      <c r="DV24" s="51">
        <f t="shared" si="8"/>
        <v>0</v>
      </c>
      <c r="DW24" s="51">
        <f t="shared" si="8"/>
        <v>0</v>
      </c>
      <c r="DX24" s="51">
        <f t="shared" si="8"/>
        <v>0</v>
      </c>
      <c r="DY24" s="51">
        <f t="shared" si="8"/>
        <v>0</v>
      </c>
      <c r="DZ24" s="51">
        <f t="shared" si="8"/>
        <v>0</v>
      </c>
      <c r="EA24" s="51">
        <f t="shared" si="8"/>
        <v>0</v>
      </c>
      <c r="EB24" s="51">
        <f t="shared" si="8"/>
        <v>0</v>
      </c>
      <c r="EC24" s="51">
        <f t="shared" si="8"/>
        <v>0</v>
      </c>
      <c r="ED24" s="51">
        <f t="shared" si="8"/>
        <v>0</v>
      </c>
      <c r="EE24" s="51">
        <f t="shared" si="8"/>
        <v>0</v>
      </c>
      <c r="EF24" s="51">
        <f t="shared" si="8"/>
        <v>0</v>
      </c>
      <c r="EG24" s="51">
        <f t="shared" si="8"/>
        <v>0</v>
      </c>
    </row>
    <row r="25" spans="1:137" x14ac:dyDescent="0.25">
      <c r="A25" s="52" t="s">
        <v>111</v>
      </c>
      <c r="B25" s="52" t="s">
        <v>240</v>
      </c>
      <c r="C25" s="55"/>
      <c r="D25" s="53"/>
      <c r="E25" s="60" t="s">
        <v>1501</v>
      </c>
      <c r="F25" s="36">
        <v>1</v>
      </c>
      <c r="G25" s="46" t="s">
        <v>117</v>
      </c>
      <c r="H25" s="46"/>
      <c r="I25" s="181"/>
      <c r="J25" s="168"/>
      <c r="K25" s="47"/>
      <c r="L25" s="302"/>
      <c r="M25" s="180">
        <v>101911</v>
      </c>
      <c r="N25" s="168"/>
      <c r="O25" s="174"/>
      <c r="P25" s="48"/>
      <c r="Q25" s="49"/>
      <c r="R25" s="49"/>
      <c r="S25" s="51">
        <f t="shared" ref="S25:CD28" si="9">IF(S$2&lt;$Q25,0,1)*IF(S$2&gt;$R25,0,1)</f>
        <v>0</v>
      </c>
      <c r="T25" s="51">
        <f t="shared" si="9"/>
        <v>0</v>
      </c>
      <c r="U25" s="51">
        <f t="shared" si="9"/>
        <v>0</v>
      </c>
      <c r="V25" s="51">
        <f t="shared" si="9"/>
        <v>0</v>
      </c>
      <c r="W25" s="51">
        <f t="shared" si="9"/>
        <v>0</v>
      </c>
      <c r="X25" s="51">
        <f t="shared" si="9"/>
        <v>0</v>
      </c>
      <c r="Y25" s="51">
        <f t="shared" si="9"/>
        <v>0</v>
      </c>
      <c r="Z25" s="51">
        <f t="shared" si="9"/>
        <v>0</v>
      </c>
      <c r="AA25" s="51">
        <f t="shared" si="9"/>
        <v>0</v>
      </c>
      <c r="AB25" s="51">
        <f t="shared" si="9"/>
        <v>0</v>
      </c>
      <c r="AC25" s="51">
        <f t="shared" si="9"/>
        <v>0</v>
      </c>
      <c r="AD25" s="51">
        <f t="shared" si="9"/>
        <v>0</v>
      </c>
      <c r="AE25" s="51">
        <f t="shared" si="9"/>
        <v>0</v>
      </c>
      <c r="AF25" s="51">
        <f t="shared" si="9"/>
        <v>0</v>
      </c>
      <c r="AG25" s="51">
        <f t="shared" si="9"/>
        <v>0</v>
      </c>
      <c r="AH25" s="51">
        <f t="shared" si="9"/>
        <v>0</v>
      </c>
      <c r="AI25" s="51">
        <f t="shared" si="9"/>
        <v>0</v>
      </c>
      <c r="AJ25" s="51">
        <f t="shared" si="9"/>
        <v>0</v>
      </c>
      <c r="AK25" s="51">
        <f t="shared" si="9"/>
        <v>0</v>
      </c>
      <c r="AL25" s="51">
        <f t="shared" si="9"/>
        <v>0</v>
      </c>
      <c r="AM25" s="51">
        <f t="shared" si="9"/>
        <v>0</v>
      </c>
      <c r="AN25" s="51">
        <f t="shared" si="9"/>
        <v>0</v>
      </c>
      <c r="AO25" s="51">
        <f t="shared" si="9"/>
        <v>0</v>
      </c>
      <c r="AP25" s="51">
        <f t="shared" si="9"/>
        <v>0</v>
      </c>
      <c r="AQ25" s="51">
        <f t="shared" si="9"/>
        <v>0</v>
      </c>
      <c r="AR25" s="51">
        <f t="shared" si="9"/>
        <v>0</v>
      </c>
      <c r="AS25" s="51">
        <f t="shared" si="9"/>
        <v>0</v>
      </c>
      <c r="AT25" s="51">
        <f t="shared" si="9"/>
        <v>0</v>
      </c>
      <c r="AU25" s="51">
        <f t="shared" si="9"/>
        <v>0</v>
      </c>
      <c r="AV25" s="51">
        <f t="shared" si="9"/>
        <v>0</v>
      </c>
      <c r="AW25" s="51">
        <f t="shared" si="9"/>
        <v>0</v>
      </c>
      <c r="AX25" s="51">
        <f t="shared" si="9"/>
        <v>0</v>
      </c>
      <c r="AY25" s="51">
        <f t="shared" si="9"/>
        <v>0</v>
      </c>
      <c r="AZ25" s="51">
        <f t="shared" si="9"/>
        <v>0</v>
      </c>
      <c r="BA25" s="51">
        <f t="shared" si="9"/>
        <v>0</v>
      </c>
      <c r="BB25" s="51">
        <f t="shared" si="9"/>
        <v>0</v>
      </c>
      <c r="BC25" s="51">
        <f t="shared" si="9"/>
        <v>0</v>
      </c>
      <c r="BD25" s="51">
        <f t="shared" si="9"/>
        <v>0</v>
      </c>
      <c r="BE25" s="51">
        <f t="shared" si="9"/>
        <v>0</v>
      </c>
      <c r="BF25" s="51">
        <f t="shared" si="9"/>
        <v>0</v>
      </c>
      <c r="BG25" s="51">
        <f t="shared" si="9"/>
        <v>0</v>
      </c>
      <c r="BH25" s="51">
        <f t="shared" si="9"/>
        <v>0</v>
      </c>
      <c r="BI25" s="51">
        <f t="shared" si="9"/>
        <v>0</v>
      </c>
      <c r="BJ25" s="51">
        <f t="shared" si="9"/>
        <v>0</v>
      </c>
      <c r="BK25" s="51">
        <f t="shared" si="9"/>
        <v>0</v>
      </c>
      <c r="BL25" s="51">
        <f t="shared" si="9"/>
        <v>0</v>
      </c>
      <c r="BM25" s="51">
        <f t="shared" si="9"/>
        <v>0</v>
      </c>
      <c r="BN25" s="51">
        <f t="shared" si="9"/>
        <v>0</v>
      </c>
      <c r="BO25" s="51">
        <f t="shared" si="9"/>
        <v>0</v>
      </c>
      <c r="BP25" s="51">
        <f t="shared" si="9"/>
        <v>0</v>
      </c>
      <c r="BQ25" s="51">
        <f t="shared" si="9"/>
        <v>0</v>
      </c>
      <c r="BR25" s="51">
        <f t="shared" si="9"/>
        <v>0</v>
      </c>
      <c r="BS25" s="51">
        <f t="shared" si="9"/>
        <v>0</v>
      </c>
      <c r="BT25" s="51">
        <f t="shared" si="9"/>
        <v>0</v>
      </c>
      <c r="BU25" s="51">
        <f t="shared" si="9"/>
        <v>0</v>
      </c>
      <c r="BV25" s="51">
        <f t="shared" si="9"/>
        <v>0</v>
      </c>
      <c r="BW25" s="51">
        <f t="shared" si="9"/>
        <v>0</v>
      </c>
      <c r="BX25" s="51">
        <f t="shared" si="9"/>
        <v>0</v>
      </c>
      <c r="BY25" s="51">
        <f t="shared" si="9"/>
        <v>0</v>
      </c>
      <c r="BZ25" s="51">
        <f t="shared" si="9"/>
        <v>0</v>
      </c>
      <c r="CA25" s="51">
        <f t="shared" si="9"/>
        <v>0</v>
      </c>
      <c r="CB25" s="51">
        <f t="shared" si="9"/>
        <v>0</v>
      </c>
      <c r="CC25" s="51">
        <f t="shared" si="9"/>
        <v>0</v>
      </c>
      <c r="CD25" s="51">
        <f t="shared" si="9"/>
        <v>0</v>
      </c>
      <c r="CE25" s="51">
        <f t="shared" si="8"/>
        <v>0</v>
      </c>
      <c r="CF25" s="51">
        <f t="shared" si="8"/>
        <v>0</v>
      </c>
      <c r="CG25" s="51">
        <f t="shared" si="8"/>
        <v>0</v>
      </c>
      <c r="CH25" s="51">
        <f t="shared" si="8"/>
        <v>0</v>
      </c>
      <c r="CI25" s="51">
        <f t="shared" si="8"/>
        <v>0</v>
      </c>
      <c r="CJ25" s="51">
        <f t="shared" si="8"/>
        <v>0</v>
      </c>
      <c r="CK25" s="51">
        <f t="shared" si="8"/>
        <v>0</v>
      </c>
      <c r="CL25" s="51">
        <f t="shared" si="8"/>
        <v>0</v>
      </c>
      <c r="CM25" s="51">
        <f t="shared" si="8"/>
        <v>0</v>
      </c>
      <c r="CN25" s="51">
        <f t="shared" si="8"/>
        <v>0</v>
      </c>
      <c r="CO25" s="51">
        <f t="shared" si="8"/>
        <v>0</v>
      </c>
      <c r="CP25" s="51">
        <f t="shared" si="8"/>
        <v>0</v>
      </c>
      <c r="CQ25" s="51">
        <f t="shared" si="8"/>
        <v>0</v>
      </c>
      <c r="CR25" s="51">
        <f t="shared" si="8"/>
        <v>0</v>
      </c>
      <c r="CS25" s="51">
        <f t="shared" si="8"/>
        <v>0</v>
      </c>
      <c r="CT25" s="51">
        <f t="shared" si="8"/>
        <v>0</v>
      </c>
      <c r="CU25" s="51">
        <f t="shared" si="8"/>
        <v>0</v>
      </c>
      <c r="CV25" s="51">
        <f t="shared" si="8"/>
        <v>0</v>
      </c>
      <c r="CW25" s="51">
        <f t="shared" si="8"/>
        <v>0</v>
      </c>
      <c r="CX25" s="51">
        <f t="shared" si="8"/>
        <v>0</v>
      </c>
      <c r="CY25" s="51">
        <f t="shared" si="8"/>
        <v>0</v>
      </c>
      <c r="CZ25" s="51">
        <f t="shared" si="8"/>
        <v>0</v>
      </c>
      <c r="DA25" s="51">
        <f t="shared" si="8"/>
        <v>0</v>
      </c>
      <c r="DB25" s="51">
        <f t="shared" si="8"/>
        <v>0</v>
      </c>
      <c r="DC25" s="51">
        <f t="shared" si="8"/>
        <v>0</v>
      </c>
      <c r="DD25" s="51">
        <f t="shared" si="8"/>
        <v>0</v>
      </c>
      <c r="DE25" s="51">
        <f t="shared" si="8"/>
        <v>0</v>
      </c>
      <c r="DF25" s="51">
        <f t="shared" si="8"/>
        <v>0</v>
      </c>
      <c r="DG25" s="51">
        <f t="shared" si="8"/>
        <v>0</v>
      </c>
      <c r="DH25" s="51">
        <f t="shared" si="8"/>
        <v>0</v>
      </c>
      <c r="DI25" s="51">
        <f t="shared" si="8"/>
        <v>0</v>
      </c>
      <c r="DJ25" s="51">
        <f t="shared" si="8"/>
        <v>0</v>
      </c>
      <c r="DK25" s="51">
        <f t="shared" si="8"/>
        <v>0</v>
      </c>
      <c r="DL25" s="51">
        <f t="shared" si="8"/>
        <v>0</v>
      </c>
      <c r="DM25" s="51">
        <f t="shared" si="8"/>
        <v>0</v>
      </c>
      <c r="DN25" s="51">
        <f t="shared" si="8"/>
        <v>0</v>
      </c>
      <c r="DO25" s="51">
        <f t="shared" si="8"/>
        <v>0</v>
      </c>
      <c r="DP25" s="51">
        <f t="shared" si="8"/>
        <v>0</v>
      </c>
      <c r="DQ25" s="51">
        <f t="shared" si="8"/>
        <v>0</v>
      </c>
      <c r="DR25" s="51">
        <f t="shared" si="8"/>
        <v>0</v>
      </c>
      <c r="DS25" s="51">
        <f t="shared" si="8"/>
        <v>0</v>
      </c>
      <c r="DT25" s="51">
        <f t="shared" si="8"/>
        <v>0</v>
      </c>
      <c r="DU25" s="51">
        <f t="shared" si="8"/>
        <v>0</v>
      </c>
      <c r="DV25" s="51">
        <f t="shared" si="8"/>
        <v>0</v>
      </c>
      <c r="DW25" s="51">
        <f t="shared" si="8"/>
        <v>0</v>
      </c>
      <c r="DX25" s="51">
        <f t="shared" si="8"/>
        <v>0</v>
      </c>
      <c r="DY25" s="51">
        <f t="shared" si="8"/>
        <v>0</v>
      </c>
      <c r="DZ25" s="51">
        <f t="shared" si="8"/>
        <v>0</v>
      </c>
      <c r="EA25" s="51">
        <f t="shared" si="8"/>
        <v>0</v>
      </c>
      <c r="EB25" s="51">
        <f t="shared" si="8"/>
        <v>0</v>
      </c>
      <c r="EC25" s="51">
        <f t="shared" si="8"/>
        <v>0</v>
      </c>
      <c r="ED25" s="51">
        <f t="shared" si="8"/>
        <v>0</v>
      </c>
      <c r="EE25" s="51">
        <f t="shared" si="8"/>
        <v>0</v>
      </c>
      <c r="EF25" s="51">
        <f t="shared" si="8"/>
        <v>0</v>
      </c>
      <c r="EG25" s="51">
        <f t="shared" si="8"/>
        <v>0</v>
      </c>
    </row>
    <row r="26" spans="1:137" x14ac:dyDescent="0.25">
      <c r="A26" s="52" t="s">
        <v>111</v>
      </c>
      <c r="B26" s="52" t="s">
        <v>144</v>
      </c>
      <c r="C26" s="55">
        <v>6532525</v>
      </c>
      <c r="D26" s="56" t="s">
        <v>688</v>
      </c>
      <c r="E26" s="75" t="s">
        <v>1221</v>
      </c>
      <c r="F26" s="36">
        <v>0.5</v>
      </c>
      <c r="G26" s="46" t="s">
        <v>101</v>
      </c>
      <c r="H26" s="46" t="s">
        <v>1091</v>
      </c>
      <c r="I26" s="181"/>
      <c r="J26" s="182">
        <v>90000</v>
      </c>
      <c r="K26" s="47"/>
      <c r="L26" s="302">
        <v>396</v>
      </c>
      <c r="M26" s="180"/>
      <c r="N26" s="168"/>
      <c r="O26" s="174"/>
      <c r="P26" s="48"/>
      <c r="Q26" s="49">
        <v>41750</v>
      </c>
      <c r="R26" s="49">
        <v>41760</v>
      </c>
      <c r="S26" s="51">
        <f t="shared" si="9"/>
        <v>0</v>
      </c>
      <c r="T26" s="51">
        <f t="shared" si="9"/>
        <v>0</v>
      </c>
      <c r="U26" s="51">
        <f t="shared" si="9"/>
        <v>0</v>
      </c>
      <c r="V26" s="51">
        <f t="shared" si="9"/>
        <v>0</v>
      </c>
      <c r="W26" s="51">
        <f t="shared" si="9"/>
        <v>0</v>
      </c>
      <c r="X26" s="51">
        <f t="shared" si="9"/>
        <v>0</v>
      </c>
      <c r="Y26" s="51">
        <f t="shared" si="9"/>
        <v>0</v>
      </c>
      <c r="Z26" s="51">
        <f t="shared" si="9"/>
        <v>0</v>
      </c>
      <c r="AA26" s="51">
        <f t="shared" si="9"/>
        <v>0</v>
      </c>
      <c r="AB26" s="51">
        <f t="shared" si="9"/>
        <v>0</v>
      </c>
      <c r="AC26" s="51">
        <f t="shared" si="9"/>
        <v>0</v>
      </c>
      <c r="AD26" s="51">
        <f t="shared" si="9"/>
        <v>0</v>
      </c>
      <c r="AE26" s="51">
        <f t="shared" si="9"/>
        <v>0</v>
      </c>
      <c r="AF26" s="51">
        <f t="shared" si="9"/>
        <v>0</v>
      </c>
      <c r="AG26" s="51">
        <f t="shared" si="9"/>
        <v>0</v>
      </c>
      <c r="AH26" s="51">
        <f t="shared" si="9"/>
        <v>0</v>
      </c>
      <c r="AI26" s="51">
        <f t="shared" si="9"/>
        <v>0</v>
      </c>
      <c r="AJ26" s="51">
        <f t="shared" si="9"/>
        <v>0</v>
      </c>
      <c r="AK26" s="51">
        <f t="shared" si="9"/>
        <v>0</v>
      </c>
      <c r="AL26" s="51">
        <f t="shared" si="9"/>
        <v>0</v>
      </c>
      <c r="AM26" s="51">
        <f t="shared" si="9"/>
        <v>0</v>
      </c>
      <c r="AN26" s="51">
        <f t="shared" si="9"/>
        <v>0</v>
      </c>
      <c r="AO26" s="51">
        <f t="shared" si="9"/>
        <v>0</v>
      </c>
      <c r="AP26" s="51">
        <f t="shared" si="9"/>
        <v>0</v>
      </c>
      <c r="AQ26" s="51">
        <f t="shared" si="9"/>
        <v>0</v>
      </c>
      <c r="AR26" s="51">
        <f t="shared" si="9"/>
        <v>0</v>
      </c>
      <c r="AS26" s="51">
        <f t="shared" si="9"/>
        <v>0</v>
      </c>
      <c r="AT26" s="51">
        <f t="shared" si="9"/>
        <v>0</v>
      </c>
      <c r="AU26" s="51">
        <f t="shared" si="9"/>
        <v>0</v>
      </c>
      <c r="AV26" s="51">
        <f t="shared" si="9"/>
        <v>0</v>
      </c>
      <c r="AW26" s="51">
        <f t="shared" si="9"/>
        <v>0</v>
      </c>
      <c r="AX26" s="51">
        <f t="shared" si="9"/>
        <v>0</v>
      </c>
      <c r="AY26" s="51">
        <f t="shared" si="9"/>
        <v>0</v>
      </c>
      <c r="AZ26" s="51">
        <f t="shared" si="9"/>
        <v>0</v>
      </c>
      <c r="BA26" s="51">
        <f t="shared" si="9"/>
        <v>0</v>
      </c>
      <c r="BB26" s="51">
        <f t="shared" si="9"/>
        <v>0</v>
      </c>
      <c r="BC26" s="51">
        <f t="shared" si="9"/>
        <v>0</v>
      </c>
      <c r="BD26" s="51">
        <f t="shared" si="9"/>
        <v>0</v>
      </c>
      <c r="BE26" s="51">
        <f t="shared" si="9"/>
        <v>0</v>
      </c>
      <c r="BF26" s="51">
        <f t="shared" si="9"/>
        <v>0</v>
      </c>
      <c r="BG26" s="51">
        <f t="shared" si="9"/>
        <v>0</v>
      </c>
      <c r="BH26" s="51">
        <f t="shared" si="9"/>
        <v>0</v>
      </c>
      <c r="BI26" s="51">
        <f t="shared" si="9"/>
        <v>0</v>
      </c>
      <c r="BJ26" s="51">
        <f t="shared" si="9"/>
        <v>0</v>
      </c>
      <c r="BK26" s="51">
        <f t="shared" si="9"/>
        <v>0</v>
      </c>
      <c r="BL26" s="51">
        <f t="shared" si="9"/>
        <v>0</v>
      </c>
      <c r="BM26" s="51">
        <f t="shared" si="9"/>
        <v>0</v>
      </c>
      <c r="BN26" s="51">
        <f t="shared" si="9"/>
        <v>0</v>
      </c>
      <c r="BO26" s="51">
        <f t="shared" si="9"/>
        <v>0</v>
      </c>
      <c r="BP26" s="51">
        <f t="shared" si="9"/>
        <v>0</v>
      </c>
      <c r="BQ26" s="51">
        <f t="shared" si="9"/>
        <v>0</v>
      </c>
      <c r="BR26" s="51">
        <f t="shared" si="9"/>
        <v>0</v>
      </c>
      <c r="BS26" s="51">
        <f t="shared" si="9"/>
        <v>0</v>
      </c>
      <c r="BT26" s="51">
        <f t="shared" si="9"/>
        <v>0</v>
      </c>
      <c r="BU26" s="51">
        <f t="shared" si="9"/>
        <v>0</v>
      </c>
      <c r="BV26" s="51">
        <f t="shared" si="9"/>
        <v>0</v>
      </c>
      <c r="BW26" s="51">
        <f t="shared" si="9"/>
        <v>0</v>
      </c>
      <c r="BX26" s="51">
        <f t="shared" si="9"/>
        <v>0</v>
      </c>
      <c r="BY26" s="51">
        <f t="shared" si="9"/>
        <v>0</v>
      </c>
      <c r="BZ26" s="51">
        <f t="shared" si="9"/>
        <v>0</v>
      </c>
      <c r="CA26" s="51">
        <f t="shared" si="9"/>
        <v>0</v>
      </c>
      <c r="CB26" s="51">
        <f t="shared" si="9"/>
        <v>0</v>
      </c>
      <c r="CC26" s="51">
        <f t="shared" si="9"/>
        <v>0</v>
      </c>
      <c r="CD26" s="51">
        <f t="shared" si="9"/>
        <v>0</v>
      </c>
      <c r="CE26" s="51">
        <f t="shared" si="8"/>
        <v>0</v>
      </c>
      <c r="CF26" s="51">
        <f t="shared" si="8"/>
        <v>0</v>
      </c>
      <c r="CG26" s="51">
        <f t="shared" si="8"/>
        <v>0</v>
      </c>
      <c r="CH26" s="51">
        <f t="shared" si="8"/>
        <v>0</v>
      </c>
      <c r="CI26" s="51">
        <f t="shared" si="8"/>
        <v>0</v>
      </c>
      <c r="CJ26" s="51">
        <f t="shared" si="8"/>
        <v>0</v>
      </c>
      <c r="CK26" s="51">
        <f t="shared" si="8"/>
        <v>0</v>
      </c>
      <c r="CL26" s="51">
        <f t="shared" si="8"/>
        <v>0</v>
      </c>
      <c r="CM26" s="51">
        <f t="shared" si="8"/>
        <v>0</v>
      </c>
      <c r="CN26" s="51">
        <f t="shared" si="8"/>
        <v>0</v>
      </c>
      <c r="CO26" s="51">
        <f t="shared" si="8"/>
        <v>0</v>
      </c>
      <c r="CP26" s="51">
        <f t="shared" si="8"/>
        <v>0</v>
      </c>
      <c r="CQ26" s="51">
        <f t="shared" si="8"/>
        <v>0</v>
      </c>
      <c r="CR26" s="51">
        <f t="shared" si="8"/>
        <v>0</v>
      </c>
      <c r="CS26" s="51">
        <f t="shared" si="8"/>
        <v>0</v>
      </c>
      <c r="CT26" s="51">
        <f t="shared" si="8"/>
        <v>1</v>
      </c>
      <c r="CU26" s="51">
        <f t="shared" si="8"/>
        <v>1</v>
      </c>
      <c r="CV26" s="51">
        <f t="shared" si="8"/>
        <v>1</v>
      </c>
      <c r="CW26" s="51">
        <f t="shared" si="8"/>
        <v>1</v>
      </c>
      <c r="CX26" s="51">
        <f t="shared" si="8"/>
        <v>1</v>
      </c>
      <c r="CY26" s="51">
        <f t="shared" si="8"/>
        <v>1</v>
      </c>
      <c r="CZ26" s="51">
        <f t="shared" si="8"/>
        <v>1</v>
      </c>
      <c r="DA26" s="51">
        <f t="shared" si="8"/>
        <v>1</v>
      </c>
      <c r="DB26" s="51">
        <f t="shared" si="8"/>
        <v>1</v>
      </c>
      <c r="DC26" s="51">
        <f t="shared" si="8"/>
        <v>1</v>
      </c>
      <c r="DD26" s="51">
        <f t="shared" si="8"/>
        <v>1</v>
      </c>
      <c r="DE26" s="51">
        <f t="shared" si="8"/>
        <v>0</v>
      </c>
      <c r="DF26" s="51">
        <f t="shared" si="8"/>
        <v>0</v>
      </c>
      <c r="DG26" s="51">
        <f t="shared" si="8"/>
        <v>0</v>
      </c>
      <c r="DH26" s="51">
        <f t="shared" si="8"/>
        <v>0</v>
      </c>
      <c r="DI26" s="51">
        <f t="shared" si="8"/>
        <v>0</v>
      </c>
      <c r="DJ26" s="51">
        <f t="shared" si="8"/>
        <v>0</v>
      </c>
      <c r="DK26" s="51">
        <f t="shared" si="8"/>
        <v>0</v>
      </c>
      <c r="DL26" s="51">
        <f t="shared" si="8"/>
        <v>0</v>
      </c>
      <c r="DM26" s="51">
        <f t="shared" si="8"/>
        <v>0</v>
      </c>
      <c r="DN26" s="51">
        <f t="shared" si="8"/>
        <v>0</v>
      </c>
      <c r="DO26" s="51">
        <f t="shared" si="8"/>
        <v>0</v>
      </c>
      <c r="DP26" s="51">
        <f t="shared" si="8"/>
        <v>0</v>
      </c>
      <c r="DQ26" s="51">
        <f t="shared" si="8"/>
        <v>0</v>
      </c>
      <c r="DR26" s="51">
        <f t="shared" si="8"/>
        <v>0</v>
      </c>
      <c r="DS26" s="51">
        <f t="shared" si="8"/>
        <v>0</v>
      </c>
      <c r="DT26" s="51">
        <f t="shared" si="8"/>
        <v>0</v>
      </c>
      <c r="DU26" s="51">
        <f t="shared" si="8"/>
        <v>0</v>
      </c>
      <c r="DV26" s="51">
        <f t="shared" si="8"/>
        <v>0</v>
      </c>
      <c r="DW26" s="51">
        <f t="shared" si="8"/>
        <v>0</v>
      </c>
      <c r="DX26" s="51">
        <f t="shared" si="8"/>
        <v>0</v>
      </c>
      <c r="DY26" s="51">
        <f t="shared" si="8"/>
        <v>0</v>
      </c>
      <c r="DZ26" s="51">
        <f t="shared" si="8"/>
        <v>0</v>
      </c>
      <c r="EA26" s="51">
        <f t="shared" si="8"/>
        <v>0</v>
      </c>
      <c r="EB26" s="51">
        <f t="shared" si="8"/>
        <v>0</v>
      </c>
      <c r="EC26" s="51">
        <f t="shared" si="8"/>
        <v>0</v>
      </c>
      <c r="ED26" s="51">
        <f t="shared" si="8"/>
        <v>0</v>
      </c>
      <c r="EE26" s="51">
        <f t="shared" si="8"/>
        <v>0</v>
      </c>
      <c r="EF26" s="51">
        <f t="shared" si="8"/>
        <v>0</v>
      </c>
      <c r="EG26" s="51">
        <f t="shared" si="8"/>
        <v>0</v>
      </c>
    </row>
    <row r="27" spans="1:137" ht="12.75" customHeight="1" x14ac:dyDescent="0.25">
      <c r="A27" s="61"/>
      <c r="B27" s="13"/>
      <c r="C27" s="55"/>
      <c r="D27" s="45" t="s">
        <v>121</v>
      </c>
      <c r="E27" s="62"/>
      <c r="F27" s="36">
        <f>AVERAGE(F28:F28)</f>
        <v>1</v>
      </c>
      <c r="G27" s="46" t="s">
        <v>56</v>
      </c>
      <c r="H27" s="46"/>
      <c r="I27" s="183"/>
      <c r="J27" s="169"/>
      <c r="K27" s="63"/>
      <c r="L27" s="303"/>
      <c r="M27" s="184"/>
      <c r="N27" s="169"/>
      <c r="O27" s="175"/>
      <c r="P27" s="64"/>
      <c r="Q27" s="41"/>
      <c r="R27" s="41"/>
      <c r="S27" s="51">
        <f t="shared" si="9"/>
        <v>0</v>
      </c>
      <c r="T27" s="51">
        <f t="shared" si="9"/>
        <v>0</v>
      </c>
      <c r="U27" s="51">
        <f t="shared" si="9"/>
        <v>0</v>
      </c>
      <c r="V27" s="51">
        <f t="shared" si="9"/>
        <v>0</v>
      </c>
      <c r="W27" s="51">
        <f t="shared" si="9"/>
        <v>0</v>
      </c>
      <c r="X27" s="51">
        <f t="shared" si="9"/>
        <v>0</v>
      </c>
      <c r="Y27" s="51">
        <f t="shared" si="9"/>
        <v>0</v>
      </c>
      <c r="Z27" s="51">
        <f t="shared" si="9"/>
        <v>0</v>
      </c>
      <c r="AA27" s="51">
        <f t="shared" si="9"/>
        <v>0</v>
      </c>
      <c r="AB27" s="51">
        <f t="shared" si="9"/>
        <v>0</v>
      </c>
      <c r="AC27" s="51">
        <f t="shared" si="9"/>
        <v>0</v>
      </c>
      <c r="AD27" s="51">
        <f t="shared" si="9"/>
        <v>0</v>
      </c>
      <c r="AE27" s="51">
        <f t="shared" si="9"/>
        <v>0</v>
      </c>
      <c r="AF27" s="51">
        <f t="shared" si="9"/>
        <v>0</v>
      </c>
      <c r="AG27" s="51">
        <f t="shared" si="9"/>
        <v>0</v>
      </c>
      <c r="AH27" s="51">
        <f t="shared" si="9"/>
        <v>0</v>
      </c>
      <c r="AI27" s="51">
        <f t="shared" si="9"/>
        <v>0</v>
      </c>
      <c r="AJ27" s="51">
        <f t="shared" si="9"/>
        <v>0</v>
      </c>
      <c r="AK27" s="51">
        <f t="shared" si="9"/>
        <v>0</v>
      </c>
      <c r="AL27" s="51">
        <f t="shared" si="9"/>
        <v>0</v>
      </c>
      <c r="AM27" s="51">
        <f t="shared" si="9"/>
        <v>0</v>
      </c>
      <c r="AN27" s="51">
        <f t="shared" si="9"/>
        <v>0</v>
      </c>
      <c r="AO27" s="51">
        <f t="shared" si="9"/>
        <v>0</v>
      </c>
      <c r="AP27" s="51">
        <f t="shared" si="9"/>
        <v>0</v>
      </c>
      <c r="AQ27" s="51">
        <f t="shared" si="9"/>
        <v>0</v>
      </c>
      <c r="AR27" s="51">
        <f t="shared" si="9"/>
        <v>0</v>
      </c>
      <c r="AS27" s="51">
        <f t="shared" si="9"/>
        <v>0</v>
      </c>
      <c r="AT27" s="51">
        <f t="shared" si="9"/>
        <v>0</v>
      </c>
      <c r="AU27" s="51">
        <f t="shared" si="9"/>
        <v>0</v>
      </c>
      <c r="AV27" s="51">
        <f t="shared" si="9"/>
        <v>0</v>
      </c>
      <c r="AW27" s="51">
        <f t="shared" si="9"/>
        <v>0</v>
      </c>
      <c r="AX27" s="51">
        <f t="shared" si="9"/>
        <v>0</v>
      </c>
      <c r="AY27" s="51">
        <f t="shared" si="9"/>
        <v>0</v>
      </c>
      <c r="AZ27" s="51">
        <f t="shared" si="9"/>
        <v>0</v>
      </c>
      <c r="BA27" s="51">
        <f t="shared" si="9"/>
        <v>0</v>
      </c>
      <c r="BB27" s="51">
        <f t="shared" si="9"/>
        <v>0</v>
      </c>
      <c r="BC27" s="51">
        <f t="shared" si="9"/>
        <v>0</v>
      </c>
      <c r="BD27" s="51">
        <f t="shared" si="9"/>
        <v>0</v>
      </c>
      <c r="BE27" s="51">
        <f t="shared" si="9"/>
        <v>0</v>
      </c>
      <c r="BF27" s="51">
        <f t="shared" si="9"/>
        <v>0</v>
      </c>
      <c r="BG27" s="51">
        <f t="shared" si="9"/>
        <v>0</v>
      </c>
      <c r="BH27" s="51">
        <f t="shared" si="9"/>
        <v>0</v>
      </c>
      <c r="BI27" s="51">
        <f t="shared" si="9"/>
        <v>0</v>
      </c>
      <c r="BJ27" s="51">
        <f t="shared" si="9"/>
        <v>0</v>
      </c>
      <c r="BK27" s="51">
        <f t="shared" si="9"/>
        <v>0</v>
      </c>
      <c r="BL27" s="51">
        <f t="shared" si="9"/>
        <v>0</v>
      </c>
      <c r="BM27" s="51">
        <f t="shared" si="9"/>
        <v>0</v>
      </c>
      <c r="BN27" s="51">
        <f t="shared" si="9"/>
        <v>0</v>
      </c>
      <c r="BO27" s="51">
        <f t="shared" si="9"/>
        <v>0</v>
      </c>
      <c r="BP27" s="51">
        <f t="shared" si="9"/>
        <v>0</v>
      </c>
      <c r="BQ27" s="51">
        <f t="shared" si="9"/>
        <v>0</v>
      </c>
      <c r="BR27" s="51">
        <f t="shared" si="9"/>
        <v>0</v>
      </c>
      <c r="BS27" s="51">
        <f t="shared" si="9"/>
        <v>0</v>
      </c>
      <c r="BT27" s="51">
        <f t="shared" si="9"/>
        <v>0</v>
      </c>
      <c r="BU27" s="51">
        <f t="shared" si="9"/>
        <v>0</v>
      </c>
      <c r="BV27" s="51">
        <f t="shared" si="9"/>
        <v>0</v>
      </c>
      <c r="BW27" s="51">
        <f t="shared" si="9"/>
        <v>0</v>
      </c>
      <c r="BX27" s="51">
        <f t="shared" si="9"/>
        <v>0</v>
      </c>
      <c r="BY27" s="51">
        <f t="shared" si="9"/>
        <v>0</v>
      </c>
      <c r="BZ27" s="51">
        <f t="shared" si="9"/>
        <v>0</v>
      </c>
      <c r="CA27" s="51">
        <f t="shared" si="9"/>
        <v>0</v>
      </c>
      <c r="CB27" s="51">
        <f t="shared" si="9"/>
        <v>0</v>
      </c>
      <c r="CC27" s="51">
        <f t="shared" si="9"/>
        <v>0</v>
      </c>
      <c r="CD27" s="51">
        <f t="shared" si="9"/>
        <v>0</v>
      </c>
      <c r="CE27" s="51">
        <f t="shared" si="8"/>
        <v>0</v>
      </c>
      <c r="CF27" s="51">
        <f t="shared" si="8"/>
        <v>0</v>
      </c>
      <c r="CG27" s="51">
        <f t="shared" si="8"/>
        <v>0</v>
      </c>
      <c r="CH27" s="51">
        <f t="shared" si="8"/>
        <v>0</v>
      </c>
      <c r="CI27" s="51">
        <f t="shared" si="8"/>
        <v>0</v>
      </c>
      <c r="CJ27" s="51">
        <f t="shared" si="8"/>
        <v>0</v>
      </c>
      <c r="CK27" s="51">
        <f t="shared" si="8"/>
        <v>0</v>
      </c>
      <c r="CL27" s="51">
        <f t="shared" si="8"/>
        <v>0</v>
      </c>
      <c r="CM27" s="51">
        <f t="shared" si="8"/>
        <v>0</v>
      </c>
      <c r="CN27" s="51">
        <f t="shared" si="8"/>
        <v>0</v>
      </c>
      <c r="CO27" s="51">
        <f t="shared" si="8"/>
        <v>0</v>
      </c>
      <c r="CP27" s="51">
        <f t="shared" si="8"/>
        <v>0</v>
      </c>
      <c r="CQ27" s="51">
        <f t="shared" si="8"/>
        <v>0</v>
      </c>
      <c r="CR27" s="51">
        <f t="shared" si="8"/>
        <v>0</v>
      </c>
      <c r="CS27" s="51">
        <f t="shared" si="8"/>
        <v>0</v>
      </c>
      <c r="CT27" s="51">
        <f t="shared" si="8"/>
        <v>0</v>
      </c>
      <c r="CU27" s="51">
        <f t="shared" si="8"/>
        <v>0</v>
      </c>
      <c r="CV27" s="51">
        <f t="shared" si="8"/>
        <v>0</v>
      </c>
      <c r="CW27" s="51">
        <f t="shared" si="8"/>
        <v>0</v>
      </c>
      <c r="CX27" s="51">
        <f t="shared" si="8"/>
        <v>0</v>
      </c>
      <c r="CY27" s="51">
        <f t="shared" si="8"/>
        <v>0</v>
      </c>
      <c r="CZ27" s="51">
        <f t="shared" si="8"/>
        <v>0</v>
      </c>
      <c r="DA27" s="51">
        <f t="shared" si="8"/>
        <v>0</v>
      </c>
      <c r="DB27" s="51">
        <f t="shared" si="8"/>
        <v>0</v>
      </c>
      <c r="DC27" s="51">
        <f t="shared" si="8"/>
        <v>0</v>
      </c>
      <c r="DD27" s="51">
        <f t="shared" si="8"/>
        <v>0</v>
      </c>
      <c r="DE27" s="51">
        <f t="shared" si="8"/>
        <v>0</v>
      </c>
      <c r="DF27" s="51">
        <f t="shared" si="8"/>
        <v>0</v>
      </c>
      <c r="DG27" s="51">
        <f t="shared" si="8"/>
        <v>0</v>
      </c>
      <c r="DH27" s="51">
        <f t="shared" si="8"/>
        <v>0</v>
      </c>
      <c r="DI27" s="51">
        <f t="shared" si="8"/>
        <v>0</v>
      </c>
      <c r="DJ27" s="51">
        <f t="shared" si="8"/>
        <v>0</v>
      </c>
      <c r="DK27" s="51">
        <f t="shared" si="8"/>
        <v>0</v>
      </c>
      <c r="DL27" s="51">
        <f t="shared" si="8"/>
        <v>0</v>
      </c>
      <c r="DM27" s="51">
        <f t="shared" si="8"/>
        <v>0</v>
      </c>
      <c r="DN27" s="51">
        <f t="shared" si="8"/>
        <v>0</v>
      </c>
      <c r="DO27" s="51">
        <f t="shared" si="8"/>
        <v>0</v>
      </c>
      <c r="DP27" s="51">
        <f t="shared" si="8"/>
        <v>0</v>
      </c>
      <c r="DQ27" s="51">
        <f t="shared" si="8"/>
        <v>0</v>
      </c>
      <c r="DR27" s="51">
        <f t="shared" si="8"/>
        <v>0</v>
      </c>
      <c r="DS27" s="51">
        <f t="shared" si="8"/>
        <v>0</v>
      </c>
      <c r="DT27" s="51">
        <f t="shared" si="8"/>
        <v>0</v>
      </c>
      <c r="DU27" s="51">
        <f t="shared" si="8"/>
        <v>0</v>
      </c>
      <c r="DV27" s="51">
        <f t="shared" si="8"/>
        <v>0</v>
      </c>
      <c r="DW27" s="51">
        <f t="shared" si="8"/>
        <v>0</v>
      </c>
      <c r="DX27" s="51">
        <f t="shared" si="8"/>
        <v>0</v>
      </c>
      <c r="DY27" s="51">
        <f t="shared" si="8"/>
        <v>0</v>
      </c>
      <c r="DZ27" s="51">
        <f t="shared" si="8"/>
        <v>0</v>
      </c>
      <c r="EA27" s="51">
        <f t="shared" si="8"/>
        <v>0</v>
      </c>
      <c r="EB27" s="51">
        <f t="shared" si="8"/>
        <v>0</v>
      </c>
      <c r="EC27" s="51">
        <f t="shared" si="8"/>
        <v>0</v>
      </c>
      <c r="ED27" s="51">
        <f t="shared" si="8"/>
        <v>0</v>
      </c>
      <c r="EE27" s="51">
        <f t="shared" si="8"/>
        <v>0</v>
      </c>
      <c r="EF27" s="51">
        <f t="shared" si="8"/>
        <v>0</v>
      </c>
      <c r="EG27" s="51">
        <f t="shared" si="8"/>
        <v>0</v>
      </c>
    </row>
    <row r="28" spans="1:137" ht="23.25" x14ac:dyDescent="0.25">
      <c r="A28" s="52" t="s">
        <v>102</v>
      </c>
      <c r="B28" s="52" t="s">
        <v>103</v>
      </c>
      <c r="C28" s="55">
        <v>6508185</v>
      </c>
      <c r="D28" s="56" t="s">
        <v>122</v>
      </c>
      <c r="E28" s="65" t="s">
        <v>123</v>
      </c>
      <c r="F28" s="284">
        <v>1</v>
      </c>
      <c r="G28" s="46" t="s">
        <v>101</v>
      </c>
      <c r="H28" s="46"/>
      <c r="I28" s="183"/>
      <c r="J28" s="169"/>
      <c r="K28" s="63"/>
      <c r="L28" s="304">
        <v>112</v>
      </c>
      <c r="M28" s="184"/>
      <c r="N28" s="169"/>
      <c r="O28" s="175"/>
      <c r="P28" s="64"/>
      <c r="Q28" s="196">
        <v>41713</v>
      </c>
      <c r="R28" s="196">
        <v>41714</v>
      </c>
      <c r="S28" s="51">
        <f t="shared" si="9"/>
        <v>0</v>
      </c>
      <c r="T28" s="51">
        <f t="shared" si="9"/>
        <v>0</v>
      </c>
      <c r="U28" s="51">
        <f t="shared" si="9"/>
        <v>0</v>
      </c>
      <c r="V28" s="51">
        <f t="shared" si="9"/>
        <v>0</v>
      </c>
      <c r="W28" s="51">
        <f t="shared" si="9"/>
        <v>0</v>
      </c>
      <c r="X28" s="51">
        <f t="shared" si="9"/>
        <v>0</v>
      </c>
      <c r="Y28" s="51">
        <f t="shared" si="9"/>
        <v>0</v>
      </c>
      <c r="Z28" s="51">
        <f t="shared" si="9"/>
        <v>0</v>
      </c>
      <c r="AA28" s="51">
        <f t="shared" si="9"/>
        <v>0</v>
      </c>
      <c r="AB28" s="51">
        <f t="shared" si="9"/>
        <v>0</v>
      </c>
      <c r="AC28" s="51">
        <f t="shared" si="9"/>
        <v>0</v>
      </c>
      <c r="AD28" s="51">
        <f t="shared" si="9"/>
        <v>0</v>
      </c>
      <c r="AE28" s="51">
        <f t="shared" si="9"/>
        <v>0</v>
      </c>
      <c r="AF28" s="51">
        <f t="shared" si="9"/>
        <v>0</v>
      </c>
      <c r="AG28" s="51">
        <f t="shared" si="9"/>
        <v>0</v>
      </c>
      <c r="AH28" s="51">
        <f t="shared" si="9"/>
        <v>0</v>
      </c>
      <c r="AI28" s="51">
        <f t="shared" si="9"/>
        <v>0</v>
      </c>
      <c r="AJ28" s="51">
        <f t="shared" si="9"/>
        <v>0</v>
      </c>
      <c r="AK28" s="51">
        <f t="shared" si="9"/>
        <v>0</v>
      </c>
      <c r="AL28" s="51">
        <f t="shared" si="9"/>
        <v>0</v>
      </c>
      <c r="AM28" s="51">
        <f t="shared" si="9"/>
        <v>0</v>
      </c>
      <c r="AN28" s="51">
        <f t="shared" si="9"/>
        <v>0</v>
      </c>
      <c r="AO28" s="51">
        <f t="shared" si="9"/>
        <v>0</v>
      </c>
      <c r="AP28" s="51">
        <f t="shared" si="9"/>
        <v>0</v>
      </c>
      <c r="AQ28" s="51">
        <f t="shared" si="9"/>
        <v>0</v>
      </c>
      <c r="AR28" s="51">
        <f t="shared" si="9"/>
        <v>0</v>
      </c>
      <c r="AS28" s="51">
        <f t="shared" si="9"/>
        <v>0</v>
      </c>
      <c r="AT28" s="51">
        <f t="shared" si="9"/>
        <v>0</v>
      </c>
      <c r="AU28" s="51">
        <f t="shared" si="9"/>
        <v>0</v>
      </c>
      <c r="AV28" s="51">
        <f t="shared" si="9"/>
        <v>0</v>
      </c>
      <c r="AW28" s="51">
        <f t="shared" si="9"/>
        <v>0</v>
      </c>
      <c r="AX28" s="51">
        <f t="shared" si="9"/>
        <v>0</v>
      </c>
      <c r="AY28" s="51">
        <f t="shared" si="9"/>
        <v>0</v>
      </c>
      <c r="AZ28" s="51">
        <f t="shared" si="9"/>
        <v>0</v>
      </c>
      <c r="BA28" s="51">
        <f t="shared" si="9"/>
        <v>0</v>
      </c>
      <c r="BB28" s="51">
        <f t="shared" si="9"/>
        <v>0</v>
      </c>
      <c r="BC28" s="51">
        <f t="shared" si="9"/>
        <v>0</v>
      </c>
      <c r="BD28" s="51">
        <f t="shared" si="9"/>
        <v>0</v>
      </c>
      <c r="BE28" s="51">
        <f t="shared" si="9"/>
        <v>0</v>
      </c>
      <c r="BF28" s="51">
        <f t="shared" si="9"/>
        <v>0</v>
      </c>
      <c r="BG28" s="51">
        <f t="shared" si="9"/>
        <v>0</v>
      </c>
      <c r="BH28" s="51">
        <f t="shared" si="9"/>
        <v>0</v>
      </c>
      <c r="BI28" s="51">
        <f t="shared" si="9"/>
        <v>1</v>
      </c>
      <c r="BJ28" s="51">
        <f t="shared" si="9"/>
        <v>1</v>
      </c>
      <c r="BK28" s="51">
        <f t="shared" si="9"/>
        <v>0</v>
      </c>
      <c r="BL28" s="51">
        <f t="shared" si="9"/>
        <v>0</v>
      </c>
      <c r="BM28" s="51">
        <f t="shared" si="9"/>
        <v>0</v>
      </c>
      <c r="BN28" s="51">
        <f t="shared" si="9"/>
        <v>0</v>
      </c>
      <c r="BO28" s="51">
        <f t="shared" si="9"/>
        <v>0</v>
      </c>
      <c r="BP28" s="51">
        <f t="shared" si="9"/>
        <v>0</v>
      </c>
      <c r="BQ28" s="51">
        <f t="shared" si="9"/>
        <v>0</v>
      </c>
      <c r="BR28" s="51">
        <f t="shared" si="9"/>
        <v>0</v>
      </c>
      <c r="BS28" s="51">
        <f t="shared" si="9"/>
        <v>0</v>
      </c>
      <c r="BT28" s="51">
        <f t="shared" si="9"/>
        <v>0</v>
      </c>
      <c r="BU28" s="51">
        <f t="shared" si="9"/>
        <v>0</v>
      </c>
      <c r="BV28" s="51">
        <f t="shared" si="9"/>
        <v>0</v>
      </c>
      <c r="BW28" s="51">
        <f t="shared" si="9"/>
        <v>0</v>
      </c>
      <c r="BX28" s="51">
        <f t="shared" si="9"/>
        <v>0</v>
      </c>
      <c r="BY28" s="51">
        <f t="shared" si="9"/>
        <v>0</v>
      </c>
      <c r="BZ28" s="51">
        <f t="shared" si="9"/>
        <v>0</v>
      </c>
      <c r="CA28" s="51">
        <f t="shared" si="9"/>
        <v>0</v>
      </c>
      <c r="CB28" s="51">
        <f t="shared" si="9"/>
        <v>0</v>
      </c>
      <c r="CC28" s="51">
        <f t="shared" si="9"/>
        <v>0</v>
      </c>
      <c r="CD28" s="51">
        <f t="shared" ref="CD28" si="10">IF(CD$2&lt;$Q28,0,1)*IF(CD$2&gt;$R28,0,1)</f>
        <v>0</v>
      </c>
      <c r="CE28" s="51">
        <f t="shared" si="8"/>
        <v>0</v>
      </c>
      <c r="CF28" s="51">
        <f t="shared" si="8"/>
        <v>0</v>
      </c>
      <c r="CG28" s="51">
        <f t="shared" si="8"/>
        <v>0</v>
      </c>
      <c r="CH28" s="51">
        <f t="shared" si="8"/>
        <v>0</v>
      </c>
      <c r="CI28" s="51">
        <f t="shared" si="8"/>
        <v>0</v>
      </c>
      <c r="CJ28" s="51">
        <f t="shared" si="8"/>
        <v>0</v>
      </c>
      <c r="CK28" s="51">
        <f t="shared" si="8"/>
        <v>0</v>
      </c>
      <c r="CL28" s="51">
        <f t="shared" si="8"/>
        <v>0</v>
      </c>
      <c r="CM28" s="51">
        <f t="shared" si="8"/>
        <v>0</v>
      </c>
      <c r="CN28" s="51">
        <f t="shared" si="8"/>
        <v>0</v>
      </c>
      <c r="CO28" s="51">
        <f t="shared" si="8"/>
        <v>0</v>
      </c>
      <c r="CP28" s="51">
        <f t="shared" si="8"/>
        <v>0</v>
      </c>
      <c r="CQ28" s="51">
        <f t="shared" si="8"/>
        <v>0</v>
      </c>
      <c r="CR28" s="51">
        <f t="shared" si="8"/>
        <v>0</v>
      </c>
      <c r="CS28" s="51">
        <f t="shared" si="8"/>
        <v>0</v>
      </c>
      <c r="CT28" s="51">
        <f t="shared" si="8"/>
        <v>0</v>
      </c>
      <c r="CU28" s="51">
        <f t="shared" si="8"/>
        <v>0</v>
      </c>
      <c r="CV28" s="51">
        <f t="shared" si="8"/>
        <v>0</v>
      </c>
      <c r="CW28" s="51">
        <f t="shared" si="8"/>
        <v>0</v>
      </c>
      <c r="CX28" s="51">
        <f t="shared" si="8"/>
        <v>0</v>
      </c>
      <c r="CY28" s="51">
        <f t="shared" si="8"/>
        <v>0</v>
      </c>
      <c r="CZ28" s="51">
        <f t="shared" si="8"/>
        <v>0</v>
      </c>
      <c r="DA28" s="51">
        <f t="shared" si="8"/>
        <v>0</v>
      </c>
      <c r="DB28" s="51">
        <f t="shared" si="8"/>
        <v>0</v>
      </c>
      <c r="DC28" s="51">
        <f t="shared" si="8"/>
        <v>0</v>
      </c>
      <c r="DD28" s="51">
        <f t="shared" si="8"/>
        <v>0</v>
      </c>
      <c r="DE28" s="51">
        <f t="shared" si="8"/>
        <v>0</v>
      </c>
      <c r="DF28" s="51">
        <f t="shared" si="8"/>
        <v>0</v>
      </c>
      <c r="DG28" s="51">
        <f t="shared" si="8"/>
        <v>0</v>
      </c>
      <c r="DH28" s="51">
        <f t="shared" si="8"/>
        <v>0</v>
      </c>
      <c r="DI28" s="51">
        <f t="shared" si="8"/>
        <v>0</v>
      </c>
      <c r="DJ28" s="51">
        <f t="shared" si="8"/>
        <v>0</v>
      </c>
      <c r="DK28" s="51">
        <f t="shared" si="8"/>
        <v>0</v>
      </c>
      <c r="DL28" s="51">
        <f t="shared" si="8"/>
        <v>0</v>
      </c>
      <c r="DM28" s="51">
        <f t="shared" ref="DM28:EG28" si="11">IF(DM$2&lt;$Q28,0,1)*IF(DM$2&gt;$R28,0,1)</f>
        <v>0</v>
      </c>
      <c r="DN28" s="51">
        <f t="shared" si="11"/>
        <v>0</v>
      </c>
      <c r="DO28" s="51">
        <f t="shared" si="11"/>
        <v>0</v>
      </c>
      <c r="DP28" s="51">
        <f t="shared" si="11"/>
        <v>0</v>
      </c>
      <c r="DQ28" s="51">
        <f t="shared" si="11"/>
        <v>0</v>
      </c>
      <c r="DR28" s="51">
        <f t="shared" si="11"/>
        <v>0</v>
      </c>
      <c r="DS28" s="51">
        <f t="shared" si="11"/>
        <v>0</v>
      </c>
      <c r="DT28" s="51">
        <f t="shared" si="11"/>
        <v>0</v>
      </c>
      <c r="DU28" s="51">
        <f t="shared" si="11"/>
        <v>0</v>
      </c>
      <c r="DV28" s="51">
        <f t="shared" si="11"/>
        <v>0</v>
      </c>
      <c r="DW28" s="51">
        <f t="shared" si="11"/>
        <v>0</v>
      </c>
      <c r="DX28" s="51">
        <f t="shared" si="11"/>
        <v>0</v>
      </c>
      <c r="DY28" s="51">
        <f t="shared" si="11"/>
        <v>0</v>
      </c>
      <c r="DZ28" s="51">
        <f t="shared" si="11"/>
        <v>0</v>
      </c>
      <c r="EA28" s="51">
        <f t="shared" si="11"/>
        <v>0</v>
      </c>
      <c r="EB28" s="51">
        <f t="shared" si="11"/>
        <v>0</v>
      </c>
      <c r="EC28" s="51">
        <f t="shared" si="11"/>
        <v>0</v>
      </c>
      <c r="ED28" s="51">
        <f t="shared" si="11"/>
        <v>0</v>
      </c>
      <c r="EE28" s="51">
        <f t="shared" si="11"/>
        <v>0</v>
      </c>
      <c r="EF28" s="51">
        <f t="shared" si="11"/>
        <v>0</v>
      </c>
      <c r="EG28" s="51">
        <f t="shared" si="11"/>
        <v>0</v>
      </c>
    </row>
    <row r="29" spans="1:137" s="71" customFormat="1" x14ac:dyDescent="0.25">
      <c r="A29" s="52"/>
      <c r="B29" s="66"/>
      <c r="C29" s="55"/>
      <c r="D29" s="45" t="s">
        <v>124</v>
      </c>
      <c r="E29" s="67"/>
      <c r="F29" s="36">
        <f>AVERAGE(F45:F91)</f>
        <v>0.96590909090909094</v>
      </c>
      <c r="G29" s="46" t="s">
        <v>56</v>
      </c>
      <c r="H29" s="46"/>
      <c r="I29" s="185"/>
      <c r="J29" s="170"/>
      <c r="K29" s="68"/>
      <c r="L29" s="170"/>
      <c r="M29" s="186"/>
      <c r="N29" s="170"/>
      <c r="O29" s="176"/>
      <c r="P29" s="69"/>
      <c r="Q29" s="70"/>
      <c r="R29" s="70"/>
      <c r="S29" s="51">
        <f t="shared" ref="S29:CD32" si="12">IF(S$2&lt;$Q29,0,1)*IF(S$2&gt;$R29,0,1)</f>
        <v>0</v>
      </c>
      <c r="T29" s="51">
        <f t="shared" si="12"/>
        <v>0</v>
      </c>
      <c r="U29" s="51">
        <f t="shared" si="12"/>
        <v>0</v>
      </c>
      <c r="V29" s="51">
        <f t="shared" si="12"/>
        <v>0</v>
      </c>
      <c r="W29" s="51">
        <f t="shared" si="12"/>
        <v>0</v>
      </c>
      <c r="X29" s="51">
        <f t="shared" si="12"/>
        <v>0</v>
      </c>
      <c r="Y29" s="51">
        <f t="shared" si="12"/>
        <v>0</v>
      </c>
      <c r="Z29" s="51">
        <f t="shared" si="12"/>
        <v>0</v>
      </c>
      <c r="AA29" s="51">
        <f t="shared" si="12"/>
        <v>0</v>
      </c>
      <c r="AB29" s="51">
        <f t="shared" si="12"/>
        <v>0</v>
      </c>
      <c r="AC29" s="51">
        <f t="shared" si="12"/>
        <v>0</v>
      </c>
      <c r="AD29" s="51">
        <f t="shared" si="12"/>
        <v>0</v>
      </c>
      <c r="AE29" s="51">
        <f t="shared" si="12"/>
        <v>0</v>
      </c>
      <c r="AF29" s="51">
        <f t="shared" si="12"/>
        <v>0</v>
      </c>
      <c r="AG29" s="51">
        <f t="shared" si="12"/>
        <v>0</v>
      </c>
      <c r="AH29" s="51">
        <f t="shared" si="12"/>
        <v>0</v>
      </c>
      <c r="AI29" s="51">
        <f t="shared" si="12"/>
        <v>0</v>
      </c>
      <c r="AJ29" s="51">
        <f t="shared" si="12"/>
        <v>0</v>
      </c>
      <c r="AK29" s="51">
        <f t="shared" si="12"/>
        <v>0</v>
      </c>
      <c r="AL29" s="51">
        <f t="shared" si="12"/>
        <v>0</v>
      </c>
      <c r="AM29" s="51">
        <f t="shared" si="12"/>
        <v>0</v>
      </c>
      <c r="AN29" s="51">
        <f t="shared" si="12"/>
        <v>0</v>
      </c>
      <c r="AO29" s="51">
        <f t="shared" si="12"/>
        <v>0</v>
      </c>
      <c r="AP29" s="51">
        <f t="shared" si="12"/>
        <v>0</v>
      </c>
      <c r="AQ29" s="51">
        <f t="shared" si="12"/>
        <v>0</v>
      </c>
      <c r="AR29" s="51">
        <f t="shared" si="12"/>
        <v>0</v>
      </c>
      <c r="AS29" s="51">
        <f t="shared" si="12"/>
        <v>0</v>
      </c>
      <c r="AT29" s="51">
        <f t="shared" si="12"/>
        <v>0</v>
      </c>
      <c r="AU29" s="51">
        <f t="shared" si="12"/>
        <v>0</v>
      </c>
      <c r="AV29" s="51">
        <f t="shared" si="12"/>
        <v>0</v>
      </c>
      <c r="AW29" s="51">
        <f t="shared" si="12"/>
        <v>0</v>
      </c>
      <c r="AX29" s="51">
        <f t="shared" si="12"/>
        <v>0</v>
      </c>
      <c r="AY29" s="51">
        <f t="shared" si="12"/>
        <v>0</v>
      </c>
      <c r="AZ29" s="51">
        <f t="shared" si="12"/>
        <v>0</v>
      </c>
      <c r="BA29" s="51">
        <f t="shared" si="12"/>
        <v>0</v>
      </c>
      <c r="BB29" s="51">
        <f t="shared" si="12"/>
        <v>0</v>
      </c>
      <c r="BC29" s="51">
        <f t="shared" si="12"/>
        <v>0</v>
      </c>
      <c r="BD29" s="51">
        <f t="shared" si="12"/>
        <v>0</v>
      </c>
      <c r="BE29" s="51">
        <f t="shared" si="12"/>
        <v>0</v>
      </c>
      <c r="BF29" s="51">
        <f t="shared" si="12"/>
        <v>0</v>
      </c>
      <c r="BG29" s="51">
        <f t="shared" si="12"/>
        <v>0</v>
      </c>
      <c r="BH29" s="51">
        <f t="shared" si="12"/>
        <v>0</v>
      </c>
      <c r="BI29" s="51">
        <f t="shared" si="12"/>
        <v>0</v>
      </c>
      <c r="BJ29" s="51">
        <f t="shared" si="12"/>
        <v>0</v>
      </c>
      <c r="BK29" s="51">
        <f t="shared" si="12"/>
        <v>0</v>
      </c>
      <c r="BL29" s="51">
        <f t="shared" si="12"/>
        <v>0</v>
      </c>
      <c r="BM29" s="51">
        <f t="shared" si="12"/>
        <v>0</v>
      </c>
      <c r="BN29" s="51">
        <f t="shared" si="12"/>
        <v>0</v>
      </c>
      <c r="BO29" s="51">
        <f t="shared" si="12"/>
        <v>0</v>
      </c>
      <c r="BP29" s="51">
        <f t="shared" si="12"/>
        <v>0</v>
      </c>
      <c r="BQ29" s="51">
        <f t="shared" si="12"/>
        <v>0</v>
      </c>
      <c r="BR29" s="51">
        <f t="shared" si="12"/>
        <v>0</v>
      </c>
      <c r="BS29" s="51">
        <f t="shared" si="12"/>
        <v>0</v>
      </c>
      <c r="BT29" s="51">
        <f t="shared" si="12"/>
        <v>0</v>
      </c>
      <c r="BU29" s="51">
        <f t="shared" si="12"/>
        <v>0</v>
      </c>
      <c r="BV29" s="51">
        <f t="shared" si="12"/>
        <v>0</v>
      </c>
      <c r="BW29" s="51">
        <f t="shared" si="12"/>
        <v>0</v>
      </c>
      <c r="BX29" s="51">
        <f t="shared" si="12"/>
        <v>0</v>
      </c>
      <c r="BY29" s="51">
        <f t="shared" si="12"/>
        <v>0</v>
      </c>
      <c r="BZ29" s="51">
        <f t="shared" si="12"/>
        <v>0</v>
      </c>
      <c r="CA29" s="51">
        <f t="shared" si="12"/>
        <v>0</v>
      </c>
      <c r="CB29" s="51">
        <f t="shared" si="12"/>
        <v>0</v>
      </c>
      <c r="CC29" s="51">
        <f t="shared" si="12"/>
        <v>0</v>
      </c>
      <c r="CD29" s="51">
        <f t="shared" si="12"/>
        <v>0</v>
      </c>
      <c r="CE29" s="51">
        <f t="shared" ref="CE29:EG31" si="13">IF(CE$2&lt;$Q29,0,1)*IF(CE$2&gt;$R29,0,1)</f>
        <v>0</v>
      </c>
      <c r="CF29" s="51">
        <f t="shared" si="13"/>
        <v>0</v>
      </c>
      <c r="CG29" s="51">
        <f t="shared" si="13"/>
        <v>0</v>
      </c>
      <c r="CH29" s="51">
        <f t="shared" si="13"/>
        <v>0</v>
      </c>
      <c r="CI29" s="51">
        <f t="shared" si="13"/>
        <v>0</v>
      </c>
      <c r="CJ29" s="51">
        <f t="shared" si="13"/>
        <v>0</v>
      </c>
      <c r="CK29" s="51">
        <f t="shared" si="13"/>
        <v>0</v>
      </c>
      <c r="CL29" s="51">
        <f t="shared" si="13"/>
        <v>0</v>
      </c>
      <c r="CM29" s="51">
        <f t="shared" si="13"/>
        <v>0</v>
      </c>
      <c r="CN29" s="51">
        <f t="shared" si="13"/>
        <v>0</v>
      </c>
      <c r="CO29" s="51">
        <f t="shared" si="13"/>
        <v>0</v>
      </c>
      <c r="CP29" s="51">
        <f t="shared" si="13"/>
        <v>0</v>
      </c>
      <c r="CQ29" s="51">
        <f t="shared" si="13"/>
        <v>0</v>
      </c>
      <c r="CR29" s="51">
        <f t="shared" si="13"/>
        <v>0</v>
      </c>
      <c r="CS29" s="51">
        <f t="shared" si="13"/>
        <v>0</v>
      </c>
      <c r="CT29" s="51">
        <f t="shared" si="13"/>
        <v>0</v>
      </c>
      <c r="CU29" s="51">
        <f t="shared" si="13"/>
        <v>0</v>
      </c>
      <c r="CV29" s="51">
        <f t="shared" si="13"/>
        <v>0</v>
      </c>
      <c r="CW29" s="51">
        <f t="shared" si="13"/>
        <v>0</v>
      </c>
      <c r="CX29" s="51">
        <f t="shared" si="13"/>
        <v>0</v>
      </c>
      <c r="CY29" s="51">
        <f t="shared" si="13"/>
        <v>0</v>
      </c>
      <c r="CZ29" s="51">
        <f t="shared" si="13"/>
        <v>0</v>
      </c>
      <c r="DA29" s="51">
        <f t="shared" si="13"/>
        <v>0</v>
      </c>
      <c r="DB29" s="51">
        <f t="shared" si="13"/>
        <v>0</v>
      </c>
      <c r="DC29" s="51">
        <f t="shared" si="13"/>
        <v>0</v>
      </c>
      <c r="DD29" s="51">
        <f t="shared" si="13"/>
        <v>0</v>
      </c>
      <c r="DE29" s="51">
        <f t="shared" si="13"/>
        <v>0</v>
      </c>
      <c r="DF29" s="51">
        <f t="shared" si="13"/>
        <v>0</v>
      </c>
      <c r="DG29" s="51">
        <f t="shared" si="13"/>
        <v>0</v>
      </c>
      <c r="DH29" s="51">
        <f t="shared" si="13"/>
        <v>0</v>
      </c>
      <c r="DI29" s="51">
        <f t="shared" si="13"/>
        <v>0</v>
      </c>
      <c r="DJ29" s="51">
        <f t="shared" si="13"/>
        <v>0</v>
      </c>
      <c r="DK29" s="51">
        <f t="shared" si="13"/>
        <v>0</v>
      </c>
      <c r="DL29" s="51">
        <f t="shared" si="13"/>
        <v>0</v>
      </c>
      <c r="DM29" s="51">
        <f t="shared" si="13"/>
        <v>0</v>
      </c>
      <c r="DN29" s="51">
        <f t="shared" si="13"/>
        <v>0</v>
      </c>
      <c r="DO29" s="51">
        <f t="shared" si="13"/>
        <v>0</v>
      </c>
      <c r="DP29" s="51">
        <f t="shared" si="13"/>
        <v>0</v>
      </c>
      <c r="DQ29" s="51">
        <f t="shared" si="13"/>
        <v>0</v>
      </c>
      <c r="DR29" s="51">
        <f t="shared" si="13"/>
        <v>0</v>
      </c>
      <c r="DS29" s="51">
        <f t="shared" si="13"/>
        <v>0</v>
      </c>
      <c r="DT29" s="51">
        <f t="shared" si="13"/>
        <v>0</v>
      </c>
      <c r="DU29" s="51">
        <f t="shared" si="13"/>
        <v>0</v>
      </c>
      <c r="DV29" s="51">
        <f t="shared" si="13"/>
        <v>0</v>
      </c>
      <c r="DW29" s="51">
        <f t="shared" si="13"/>
        <v>0</v>
      </c>
      <c r="DX29" s="51">
        <f t="shared" si="13"/>
        <v>0</v>
      </c>
      <c r="DY29" s="51">
        <f t="shared" si="13"/>
        <v>0</v>
      </c>
      <c r="DZ29" s="51">
        <f t="shared" si="13"/>
        <v>0</v>
      </c>
      <c r="EA29" s="51">
        <f t="shared" si="13"/>
        <v>0</v>
      </c>
      <c r="EB29" s="51">
        <f t="shared" si="13"/>
        <v>0</v>
      </c>
      <c r="EC29" s="51">
        <f t="shared" si="13"/>
        <v>0</v>
      </c>
      <c r="ED29" s="51">
        <f t="shared" si="13"/>
        <v>0</v>
      </c>
      <c r="EE29" s="51">
        <f t="shared" si="13"/>
        <v>0</v>
      </c>
      <c r="EF29" s="51">
        <f t="shared" si="13"/>
        <v>0</v>
      </c>
      <c r="EG29" s="51">
        <f t="shared" si="13"/>
        <v>0</v>
      </c>
    </row>
    <row r="30" spans="1:137" s="71" customFormat="1" ht="23.25" x14ac:dyDescent="0.25">
      <c r="A30" s="52" t="s">
        <v>53</v>
      </c>
      <c r="B30" s="66"/>
      <c r="C30" s="55"/>
      <c r="D30" s="53"/>
      <c r="E30" s="72" t="s">
        <v>125</v>
      </c>
      <c r="F30" s="285"/>
      <c r="G30" s="46" t="s">
        <v>101</v>
      </c>
      <c r="H30" s="46"/>
      <c r="I30" s="185">
        <v>75000</v>
      </c>
      <c r="J30" s="170"/>
      <c r="K30" s="68"/>
      <c r="L30" s="170"/>
      <c r="M30" s="186"/>
      <c r="N30" s="170"/>
      <c r="O30" s="176"/>
      <c r="P30" s="69"/>
      <c r="Q30" s="70"/>
      <c r="R30" s="70"/>
      <c r="S30" s="51">
        <f t="shared" si="12"/>
        <v>0</v>
      </c>
      <c r="T30" s="51">
        <f t="shared" si="12"/>
        <v>0</v>
      </c>
      <c r="U30" s="51">
        <f t="shared" si="12"/>
        <v>0</v>
      </c>
      <c r="V30" s="51">
        <f t="shared" si="12"/>
        <v>0</v>
      </c>
      <c r="W30" s="51">
        <f t="shared" si="12"/>
        <v>0</v>
      </c>
      <c r="X30" s="51">
        <f t="shared" si="12"/>
        <v>0</v>
      </c>
      <c r="Y30" s="51">
        <f t="shared" si="12"/>
        <v>0</v>
      </c>
      <c r="Z30" s="51">
        <f t="shared" si="12"/>
        <v>0</v>
      </c>
      <c r="AA30" s="51">
        <f t="shared" si="12"/>
        <v>0</v>
      </c>
      <c r="AB30" s="51">
        <f t="shared" si="12"/>
        <v>0</v>
      </c>
      <c r="AC30" s="51">
        <f t="shared" si="12"/>
        <v>0</v>
      </c>
      <c r="AD30" s="51">
        <f t="shared" si="12"/>
        <v>0</v>
      </c>
      <c r="AE30" s="51">
        <f t="shared" si="12"/>
        <v>0</v>
      </c>
      <c r="AF30" s="51">
        <f t="shared" si="12"/>
        <v>0</v>
      </c>
      <c r="AG30" s="51">
        <f t="shared" si="12"/>
        <v>0</v>
      </c>
      <c r="AH30" s="51">
        <f t="shared" si="12"/>
        <v>0</v>
      </c>
      <c r="AI30" s="51">
        <f t="shared" si="12"/>
        <v>0</v>
      </c>
      <c r="AJ30" s="51">
        <f t="shared" si="12"/>
        <v>0</v>
      </c>
      <c r="AK30" s="51">
        <f t="shared" si="12"/>
        <v>0</v>
      </c>
      <c r="AL30" s="51">
        <f t="shared" si="12"/>
        <v>0</v>
      </c>
      <c r="AM30" s="51">
        <f t="shared" si="12"/>
        <v>0</v>
      </c>
      <c r="AN30" s="51">
        <f t="shared" si="12"/>
        <v>0</v>
      </c>
      <c r="AO30" s="51">
        <f t="shared" si="12"/>
        <v>0</v>
      </c>
      <c r="AP30" s="51">
        <f t="shared" si="12"/>
        <v>0</v>
      </c>
      <c r="AQ30" s="51">
        <f t="shared" si="12"/>
        <v>0</v>
      </c>
      <c r="AR30" s="51">
        <f t="shared" si="12"/>
        <v>0</v>
      </c>
      <c r="AS30" s="51">
        <f t="shared" si="12"/>
        <v>0</v>
      </c>
      <c r="AT30" s="51">
        <f t="shared" si="12"/>
        <v>0</v>
      </c>
      <c r="AU30" s="51">
        <f t="shared" si="12"/>
        <v>0</v>
      </c>
      <c r="AV30" s="51">
        <f t="shared" si="12"/>
        <v>0</v>
      </c>
      <c r="AW30" s="51">
        <f t="shared" si="12"/>
        <v>0</v>
      </c>
      <c r="AX30" s="51">
        <f t="shared" si="12"/>
        <v>0</v>
      </c>
      <c r="AY30" s="51">
        <f t="shared" si="12"/>
        <v>0</v>
      </c>
      <c r="AZ30" s="51">
        <f t="shared" si="12"/>
        <v>0</v>
      </c>
      <c r="BA30" s="51">
        <f t="shared" si="12"/>
        <v>0</v>
      </c>
      <c r="BB30" s="51">
        <f t="shared" si="12"/>
        <v>0</v>
      </c>
      <c r="BC30" s="51">
        <f t="shared" si="12"/>
        <v>0</v>
      </c>
      <c r="BD30" s="51">
        <f t="shared" si="12"/>
        <v>0</v>
      </c>
      <c r="BE30" s="51">
        <f t="shared" si="12"/>
        <v>0</v>
      </c>
      <c r="BF30" s="51">
        <f t="shared" si="12"/>
        <v>0</v>
      </c>
      <c r="BG30" s="51">
        <f t="shared" si="12"/>
        <v>0</v>
      </c>
      <c r="BH30" s="51">
        <f t="shared" si="12"/>
        <v>0</v>
      </c>
      <c r="BI30" s="51">
        <f t="shared" si="12"/>
        <v>0</v>
      </c>
      <c r="BJ30" s="51">
        <f t="shared" si="12"/>
        <v>0</v>
      </c>
      <c r="BK30" s="51">
        <f t="shared" si="12"/>
        <v>0</v>
      </c>
      <c r="BL30" s="51">
        <f t="shared" si="12"/>
        <v>0</v>
      </c>
      <c r="BM30" s="51">
        <f t="shared" si="12"/>
        <v>0</v>
      </c>
      <c r="BN30" s="51">
        <f t="shared" si="12"/>
        <v>0</v>
      </c>
      <c r="BO30" s="51">
        <f t="shared" si="12"/>
        <v>0</v>
      </c>
      <c r="BP30" s="51">
        <f t="shared" si="12"/>
        <v>0</v>
      </c>
      <c r="BQ30" s="51">
        <f t="shared" si="12"/>
        <v>0</v>
      </c>
      <c r="BR30" s="51">
        <f t="shared" si="12"/>
        <v>0</v>
      </c>
      <c r="BS30" s="51">
        <f t="shared" si="12"/>
        <v>0</v>
      </c>
      <c r="BT30" s="51">
        <f t="shared" si="12"/>
        <v>0</v>
      </c>
      <c r="BU30" s="51">
        <f t="shared" si="12"/>
        <v>0</v>
      </c>
      <c r="BV30" s="51">
        <f t="shared" si="12"/>
        <v>0</v>
      </c>
      <c r="BW30" s="51">
        <f t="shared" si="12"/>
        <v>0</v>
      </c>
      <c r="BX30" s="51">
        <f t="shared" si="12"/>
        <v>0</v>
      </c>
      <c r="BY30" s="51">
        <f t="shared" si="12"/>
        <v>0</v>
      </c>
      <c r="BZ30" s="51">
        <f t="shared" si="12"/>
        <v>0</v>
      </c>
      <c r="CA30" s="51">
        <f t="shared" si="12"/>
        <v>0</v>
      </c>
      <c r="CB30" s="51">
        <f t="shared" si="12"/>
        <v>0</v>
      </c>
      <c r="CC30" s="51">
        <f t="shared" si="12"/>
        <v>0</v>
      </c>
      <c r="CD30" s="51">
        <f t="shared" si="12"/>
        <v>0</v>
      </c>
      <c r="CE30" s="51">
        <f t="shared" si="13"/>
        <v>0</v>
      </c>
      <c r="CF30" s="51">
        <f t="shared" si="13"/>
        <v>0</v>
      </c>
      <c r="CG30" s="51">
        <f t="shared" si="13"/>
        <v>0</v>
      </c>
      <c r="CH30" s="51">
        <f t="shared" si="13"/>
        <v>0</v>
      </c>
      <c r="CI30" s="51">
        <f t="shared" si="13"/>
        <v>0</v>
      </c>
      <c r="CJ30" s="51">
        <f t="shared" si="13"/>
        <v>0</v>
      </c>
      <c r="CK30" s="51">
        <f t="shared" si="13"/>
        <v>0</v>
      </c>
      <c r="CL30" s="51">
        <f t="shared" si="13"/>
        <v>0</v>
      </c>
      <c r="CM30" s="51">
        <f t="shared" si="13"/>
        <v>0</v>
      </c>
      <c r="CN30" s="51">
        <f t="shared" si="13"/>
        <v>0</v>
      </c>
      <c r="CO30" s="51">
        <f t="shared" si="13"/>
        <v>0</v>
      </c>
      <c r="CP30" s="51">
        <f t="shared" si="13"/>
        <v>0</v>
      </c>
      <c r="CQ30" s="51">
        <f t="shared" si="13"/>
        <v>0</v>
      </c>
      <c r="CR30" s="51">
        <f t="shared" si="13"/>
        <v>0</v>
      </c>
      <c r="CS30" s="51">
        <f t="shared" si="13"/>
        <v>0</v>
      </c>
      <c r="CT30" s="51">
        <f t="shared" si="13"/>
        <v>0</v>
      </c>
      <c r="CU30" s="51">
        <f t="shared" si="13"/>
        <v>0</v>
      </c>
      <c r="CV30" s="51">
        <f t="shared" si="13"/>
        <v>0</v>
      </c>
      <c r="CW30" s="51">
        <f t="shared" si="13"/>
        <v>0</v>
      </c>
      <c r="CX30" s="51">
        <f t="shared" si="13"/>
        <v>0</v>
      </c>
      <c r="CY30" s="51">
        <f t="shared" si="13"/>
        <v>0</v>
      </c>
      <c r="CZ30" s="51">
        <f t="shared" si="13"/>
        <v>0</v>
      </c>
      <c r="DA30" s="51">
        <f t="shared" si="13"/>
        <v>0</v>
      </c>
      <c r="DB30" s="51">
        <f t="shared" si="13"/>
        <v>0</v>
      </c>
      <c r="DC30" s="51">
        <f t="shared" si="13"/>
        <v>0</v>
      </c>
      <c r="DD30" s="51">
        <f t="shared" si="13"/>
        <v>0</v>
      </c>
      <c r="DE30" s="51">
        <f t="shared" si="13"/>
        <v>0</v>
      </c>
      <c r="DF30" s="51">
        <f t="shared" si="13"/>
        <v>0</v>
      </c>
      <c r="DG30" s="51">
        <f t="shared" si="13"/>
        <v>0</v>
      </c>
      <c r="DH30" s="51">
        <f t="shared" si="13"/>
        <v>0</v>
      </c>
      <c r="DI30" s="51">
        <f t="shared" si="13"/>
        <v>0</v>
      </c>
      <c r="DJ30" s="51">
        <f t="shared" si="13"/>
        <v>0</v>
      </c>
      <c r="DK30" s="51">
        <f t="shared" si="13"/>
        <v>0</v>
      </c>
      <c r="DL30" s="51">
        <f t="shared" si="13"/>
        <v>0</v>
      </c>
      <c r="DM30" s="51">
        <f t="shared" si="13"/>
        <v>0</v>
      </c>
      <c r="DN30" s="51">
        <f t="shared" si="13"/>
        <v>0</v>
      </c>
      <c r="DO30" s="51">
        <f t="shared" si="13"/>
        <v>0</v>
      </c>
      <c r="DP30" s="51">
        <f t="shared" si="13"/>
        <v>0</v>
      </c>
      <c r="DQ30" s="51">
        <f t="shared" si="13"/>
        <v>0</v>
      </c>
      <c r="DR30" s="51">
        <f t="shared" si="13"/>
        <v>0</v>
      </c>
      <c r="DS30" s="51">
        <f t="shared" si="13"/>
        <v>0</v>
      </c>
      <c r="DT30" s="51">
        <f t="shared" si="13"/>
        <v>0</v>
      </c>
      <c r="DU30" s="51">
        <f t="shared" si="13"/>
        <v>0</v>
      </c>
      <c r="DV30" s="51">
        <f t="shared" si="13"/>
        <v>0</v>
      </c>
      <c r="DW30" s="51">
        <f t="shared" si="13"/>
        <v>0</v>
      </c>
      <c r="DX30" s="51">
        <f t="shared" si="13"/>
        <v>0</v>
      </c>
      <c r="DY30" s="51">
        <f t="shared" si="13"/>
        <v>0</v>
      </c>
      <c r="DZ30" s="51">
        <f t="shared" si="13"/>
        <v>0</v>
      </c>
      <c r="EA30" s="51">
        <f t="shared" si="13"/>
        <v>0</v>
      </c>
      <c r="EB30" s="51">
        <f t="shared" si="13"/>
        <v>0</v>
      </c>
      <c r="EC30" s="51">
        <f t="shared" si="13"/>
        <v>0</v>
      </c>
      <c r="ED30" s="51">
        <f t="shared" si="13"/>
        <v>0</v>
      </c>
      <c r="EE30" s="51">
        <f t="shared" si="13"/>
        <v>0</v>
      </c>
      <c r="EF30" s="51">
        <f t="shared" si="13"/>
        <v>0</v>
      </c>
      <c r="EG30" s="51">
        <f t="shared" si="13"/>
        <v>0</v>
      </c>
    </row>
    <row r="31" spans="1:137" s="71" customFormat="1" x14ac:dyDescent="0.25">
      <c r="A31" s="52" t="s">
        <v>53</v>
      </c>
      <c r="B31" s="66"/>
      <c r="C31" s="55"/>
      <c r="D31" s="53"/>
      <c r="E31" s="59" t="s">
        <v>126</v>
      </c>
      <c r="F31" s="285"/>
      <c r="G31" s="46" t="s">
        <v>101</v>
      </c>
      <c r="H31" s="46"/>
      <c r="I31" s="185">
        <v>40000</v>
      </c>
      <c r="J31" s="170"/>
      <c r="K31" s="68"/>
      <c r="L31" s="170"/>
      <c r="M31" s="186"/>
      <c r="N31" s="170"/>
      <c r="O31" s="176"/>
      <c r="P31" s="69"/>
      <c r="Q31" s="70"/>
      <c r="R31" s="70"/>
      <c r="S31" s="51">
        <f t="shared" si="12"/>
        <v>0</v>
      </c>
      <c r="T31" s="51">
        <f t="shared" si="12"/>
        <v>0</v>
      </c>
      <c r="U31" s="51">
        <f t="shared" si="12"/>
        <v>0</v>
      </c>
      <c r="V31" s="51">
        <f t="shared" si="12"/>
        <v>0</v>
      </c>
      <c r="W31" s="51">
        <f t="shared" si="12"/>
        <v>0</v>
      </c>
      <c r="X31" s="51">
        <f t="shared" si="12"/>
        <v>0</v>
      </c>
      <c r="Y31" s="51">
        <f t="shared" si="12"/>
        <v>0</v>
      </c>
      <c r="Z31" s="51">
        <f t="shared" si="12"/>
        <v>0</v>
      </c>
      <c r="AA31" s="51">
        <f t="shared" si="12"/>
        <v>0</v>
      </c>
      <c r="AB31" s="51">
        <f t="shared" si="12"/>
        <v>0</v>
      </c>
      <c r="AC31" s="51">
        <f t="shared" si="12"/>
        <v>0</v>
      </c>
      <c r="AD31" s="51">
        <f t="shared" si="12"/>
        <v>0</v>
      </c>
      <c r="AE31" s="51">
        <f t="shared" si="12"/>
        <v>0</v>
      </c>
      <c r="AF31" s="51">
        <f t="shared" si="12"/>
        <v>0</v>
      </c>
      <c r="AG31" s="51">
        <f t="shared" si="12"/>
        <v>0</v>
      </c>
      <c r="AH31" s="51">
        <f t="shared" si="12"/>
        <v>0</v>
      </c>
      <c r="AI31" s="51">
        <f t="shared" si="12"/>
        <v>0</v>
      </c>
      <c r="AJ31" s="51">
        <f t="shared" si="12"/>
        <v>0</v>
      </c>
      <c r="AK31" s="51">
        <f t="shared" si="12"/>
        <v>0</v>
      </c>
      <c r="AL31" s="51">
        <f t="shared" si="12"/>
        <v>0</v>
      </c>
      <c r="AM31" s="51">
        <f t="shared" si="12"/>
        <v>0</v>
      </c>
      <c r="AN31" s="51">
        <f t="shared" si="12"/>
        <v>0</v>
      </c>
      <c r="AO31" s="51">
        <f t="shared" si="12"/>
        <v>0</v>
      </c>
      <c r="AP31" s="51">
        <f t="shared" si="12"/>
        <v>0</v>
      </c>
      <c r="AQ31" s="51">
        <f t="shared" si="12"/>
        <v>0</v>
      </c>
      <c r="AR31" s="51">
        <f t="shared" si="12"/>
        <v>0</v>
      </c>
      <c r="AS31" s="51">
        <f t="shared" si="12"/>
        <v>0</v>
      </c>
      <c r="AT31" s="51">
        <f t="shared" si="12"/>
        <v>0</v>
      </c>
      <c r="AU31" s="51">
        <f t="shared" si="12"/>
        <v>0</v>
      </c>
      <c r="AV31" s="51">
        <f t="shared" si="12"/>
        <v>0</v>
      </c>
      <c r="AW31" s="51">
        <f t="shared" si="12"/>
        <v>0</v>
      </c>
      <c r="AX31" s="51">
        <f t="shared" si="12"/>
        <v>0</v>
      </c>
      <c r="AY31" s="51">
        <f t="shared" si="12"/>
        <v>0</v>
      </c>
      <c r="AZ31" s="51">
        <f t="shared" si="12"/>
        <v>0</v>
      </c>
      <c r="BA31" s="51">
        <f t="shared" si="12"/>
        <v>0</v>
      </c>
      <c r="BB31" s="51">
        <f t="shared" si="12"/>
        <v>0</v>
      </c>
      <c r="BC31" s="51">
        <f t="shared" si="12"/>
        <v>0</v>
      </c>
      <c r="BD31" s="51">
        <f t="shared" si="12"/>
        <v>0</v>
      </c>
      <c r="BE31" s="51">
        <f t="shared" si="12"/>
        <v>0</v>
      </c>
      <c r="BF31" s="51">
        <f t="shared" si="12"/>
        <v>0</v>
      </c>
      <c r="BG31" s="51">
        <f t="shared" si="12"/>
        <v>0</v>
      </c>
      <c r="BH31" s="51">
        <f t="shared" si="12"/>
        <v>0</v>
      </c>
      <c r="BI31" s="51">
        <f t="shared" si="12"/>
        <v>0</v>
      </c>
      <c r="BJ31" s="51">
        <f t="shared" si="12"/>
        <v>0</v>
      </c>
      <c r="BK31" s="51">
        <f t="shared" si="12"/>
        <v>0</v>
      </c>
      <c r="BL31" s="51">
        <f t="shared" si="12"/>
        <v>0</v>
      </c>
      <c r="BM31" s="51">
        <f t="shared" si="12"/>
        <v>0</v>
      </c>
      <c r="BN31" s="51">
        <f t="shared" si="12"/>
        <v>0</v>
      </c>
      <c r="BO31" s="51">
        <f t="shared" si="12"/>
        <v>0</v>
      </c>
      <c r="BP31" s="51">
        <f t="shared" si="12"/>
        <v>0</v>
      </c>
      <c r="BQ31" s="51">
        <f t="shared" si="12"/>
        <v>0</v>
      </c>
      <c r="BR31" s="51">
        <f t="shared" si="12"/>
        <v>0</v>
      </c>
      <c r="BS31" s="51">
        <f t="shared" si="12"/>
        <v>0</v>
      </c>
      <c r="BT31" s="51">
        <f t="shared" si="12"/>
        <v>0</v>
      </c>
      <c r="BU31" s="51">
        <f t="shared" si="12"/>
        <v>0</v>
      </c>
      <c r="BV31" s="51">
        <f t="shared" si="12"/>
        <v>0</v>
      </c>
      <c r="BW31" s="51">
        <f t="shared" si="12"/>
        <v>0</v>
      </c>
      <c r="BX31" s="51">
        <f t="shared" si="12"/>
        <v>0</v>
      </c>
      <c r="BY31" s="51">
        <f t="shared" si="12"/>
        <v>0</v>
      </c>
      <c r="BZ31" s="51">
        <f t="shared" si="12"/>
        <v>0</v>
      </c>
      <c r="CA31" s="51">
        <f t="shared" si="12"/>
        <v>0</v>
      </c>
      <c r="CB31" s="51">
        <f t="shared" si="12"/>
        <v>0</v>
      </c>
      <c r="CC31" s="51">
        <f t="shared" si="12"/>
        <v>0</v>
      </c>
      <c r="CD31" s="51">
        <f t="shared" si="12"/>
        <v>0</v>
      </c>
      <c r="CE31" s="51">
        <f t="shared" si="13"/>
        <v>0</v>
      </c>
      <c r="CF31" s="51">
        <f t="shared" si="13"/>
        <v>0</v>
      </c>
      <c r="CG31" s="51">
        <f t="shared" si="13"/>
        <v>0</v>
      </c>
      <c r="CH31" s="51">
        <f t="shared" si="13"/>
        <v>0</v>
      </c>
      <c r="CI31" s="51">
        <f t="shared" si="13"/>
        <v>0</v>
      </c>
      <c r="CJ31" s="51">
        <f t="shared" si="13"/>
        <v>0</v>
      </c>
      <c r="CK31" s="51">
        <f t="shared" si="13"/>
        <v>0</v>
      </c>
      <c r="CL31" s="51">
        <f t="shared" si="13"/>
        <v>0</v>
      </c>
      <c r="CM31" s="51">
        <f t="shared" si="13"/>
        <v>0</v>
      </c>
      <c r="CN31" s="51">
        <f t="shared" si="13"/>
        <v>0</v>
      </c>
      <c r="CO31" s="51">
        <f t="shared" si="13"/>
        <v>0</v>
      </c>
      <c r="CP31" s="51">
        <f t="shared" si="13"/>
        <v>0</v>
      </c>
      <c r="CQ31" s="51">
        <f t="shared" si="13"/>
        <v>0</v>
      </c>
      <c r="CR31" s="51">
        <f t="shared" si="13"/>
        <v>0</v>
      </c>
      <c r="CS31" s="51">
        <f t="shared" si="13"/>
        <v>0</v>
      </c>
      <c r="CT31" s="51">
        <f t="shared" si="13"/>
        <v>0</v>
      </c>
      <c r="CU31" s="51">
        <f t="shared" si="13"/>
        <v>0</v>
      </c>
      <c r="CV31" s="51">
        <f t="shared" si="13"/>
        <v>0</v>
      </c>
      <c r="CW31" s="51">
        <f t="shared" si="13"/>
        <v>0</v>
      </c>
      <c r="CX31" s="51">
        <f t="shared" si="13"/>
        <v>0</v>
      </c>
      <c r="CY31" s="51">
        <f t="shared" si="13"/>
        <v>0</v>
      </c>
      <c r="CZ31" s="51">
        <f t="shared" si="13"/>
        <v>0</v>
      </c>
      <c r="DA31" s="51">
        <f t="shared" si="13"/>
        <v>0</v>
      </c>
      <c r="DB31" s="51">
        <f t="shared" si="13"/>
        <v>0</v>
      </c>
      <c r="DC31" s="51">
        <f t="shared" si="13"/>
        <v>0</v>
      </c>
      <c r="DD31" s="51">
        <f t="shared" si="13"/>
        <v>0</v>
      </c>
      <c r="DE31" s="51">
        <f t="shared" si="13"/>
        <v>0</v>
      </c>
      <c r="DF31" s="51">
        <f t="shared" si="13"/>
        <v>0</v>
      </c>
      <c r="DG31" s="51">
        <f t="shared" si="13"/>
        <v>0</v>
      </c>
      <c r="DH31" s="51">
        <f t="shared" si="13"/>
        <v>0</v>
      </c>
      <c r="DI31" s="51">
        <f t="shared" si="13"/>
        <v>0</v>
      </c>
      <c r="DJ31" s="51">
        <f t="shared" si="13"/>
        <v>0</v>
      </c>
      <c r="DK31" s="51">
        <f t="shared" si="13"/>
        <v>0</v>
      </c>
      <c r="DL31" s="51">
        <f t="shared" si="13"/>
        <v>0</v>
      </c>
      <c r="DM31" s="51">
        <f t="shared" si="13"/>
        <v>0</v>
      </c>
      <c r="DN31" s="51">
        <f t="shared" si="13"/>
        <v>0</v>
      </c>
      <c r="DO31" s="51">
        <f t="shared" si="13"/>
        <v>0</v>
      </c>
      <c r="DP31" s="51">
        <f t="shared" si="13"/>
        <v>0</v>
      </c>
      <c r="DQ31" s="51">
        <f t="shared" si="13"/>
        <v>0</v>
      </c>
      <c r="DR31" s="51">
        <f t="shared" si="13"/>
        <v>0</v>
      </c>
      <c r="DS31" s="51">
        <f t="shared" si="13"/>
        <v>0</v>
      </c>
      <c r="DT31" s="51">
        <f t="shared" si="13"/>
        <v>0</v>
      </c>
      <c r="DU31" s="51">
        <f t="shared" si="13"/>
        <v>0</v>
      </c>
      <c r="DV31" s="51">
        <f t="shared" si="13"/>
        <v>0</v>
      </c>
      <c r="DW31" s="51">
        <f t="shared" si="13"/>
        <v>0</v>
      </c>
      <c r="DX31" s="51">
        <f t="shared" si="13"/>
        <v>0</v>
      </c>
      <c r="DY31" s="51">
        <f t="shared" si="13"/>
        <v>0</v>
      </c>
      <c r="DZ31" s="51">
        <f t="shared" si="13"/>
        <v>0</v>
      </c>
      <c r="EA31" s="51">
        <f t="shared" si="13"/>
        <v>0</v>
      </c>
      <c r="EB31" s="51">
        <f t="shared" si="13"/>
        <v>0</v>
      </c>
      <c r="EC31" s="51">
        <f t="shared" si="13"/>
        <v>0</v>
      </c>
      <c r="ED31" s="51">
        <f t="shared" si="13"/>
        <v>0</v>
      </c>
      <c r="EE31" s="51">
        <f t="shared" si="13"/>
        <v>0</v>
      </c>
      <c r="EF31" s="51">
        <f t="shared" si="13"/>
        <v>0</v>
      </c>
      <c r="EG31" s="51">
        <f t="shared" si="13"/>
        <v>0</v>
      </c>
    </row>
    <row r="32" spans="1:137" s="71" customFormat="1" x14ac:dyDescent="0.25">
      <c r="A32" s="52" t="s">
        <v>53</v>
      </c>
      <c r="B32" s="66"/>
      <c r="C32" s="55"/>
      <c r="D32" s="53"/>
      <c r="E32" s="59" t="s">
        <v>127</v>
      </c>
      <c r="F32" s="285"/>
      <c r="G32" s="46" t="s">
        <v>101</v>
      </c>
      <c r="H32" s="46"/>
      <c r="I32" s="185">
        <v>20000</v>
      </c>
      <c r="J32" s="170"/>
      <c r="K32" s="68"/>
      <c r="L32" s="170"/>
      <c r="M32" s="186"/>
      <c r="N32" s="170"/>
      <c r="O32" s="176"/>
      <c r="P32" s="69"/>
      <c r="Q32" s="70"/>
      <c r="R32" s="70"/>
      <c r="S32" s="51">
        <f t="shared" si="12"/>
        <v>0</v>
      </c>
      <c r="T32" s="51">
        <f t="shared" si="12"/>
        <v>0</v>
      </c>
      <c r="U32" s="51">
        <f t="shared" si="12"/>
        <v>0</v>
      </c>
      <c r="V32" s="51">
        <f t="shared" si="12"/>
        <v>0</v>
      </c>
      <c r="W32" s="51">
        <f t="shared" si="12"/>
        <v>0</v>
      </c>
      <c r="X32" s="51">
        <f t="shared" si="12"/>
        <v>0</v>
      </c>
      <c r="Y32" s="51">
        <f t="shared" si="12"/>
        <v>0</v>
      </c>
      <c r="Z32" s="51">
        <f t="shared" si="12"/>
        <v>0</v>
      </c>
      <c r="AA32" s="51">
        <f t="shared" si="12"/>
        <v>0</v>
      </c>
      <c r="AB32" s="51">
        <f t="shared" si="12"/>
        <v>0</v>
      </c>
      <c r="AC32" s="51">
        <f t="shared" si="12"/>
        <v>0</v>
      </c>
      <c r="AD32" s="51">
        <f t="shared" si="12"/>
        <v>0</v>
      </c>
      <c r="AE32" s="51">
        <f t="shared" si="12"/>
        <v>0</v>
      </c>
      <c r="AF32" s="51">
        <f t="shared" si="12"/>
        <v>0</v>
      </c>
      <c r="AG32" s="51">
        <f t="shared" si="12"/>
        <v>0</v>
      </c>
      <c r="AH32" s="51">
        <f t="shared" si="12"/>
        <v>0</v>
      </c>
      <c r="AI32" s="51">
        <f t="shared" si="12"/>
        <v>0</v>
      </c>
      <c r="AJ32" s="51">
        <f t="shared" si="12"/>
        <v>0</v>
      </c>
      <c r="AK32" s="51">
        <f t="shared" si="12"/>
        <v>0</v>
      </c>
      <c r="AL32" s="51">
        <f t="shared" si="12"/>
        <v>0</v>
      </c>
      <c r="AM32" s="51">
        <f t="shared" si="12"/>
        <v>0</v>
      </c>
      <c r="AN32" s="51">
        <f t="shared" si="12"/>
        <v>0</v>
      </c>
      <c r="AO32" s="51">
        <f t="shared" si="12"/>
        <v>0</v>
      </c>
      <c r="AP32" s="51">
        <f t="shared" si="12"/>
        <v>0</v>
      </c>
      <c r="AQ32" s="51">
        <f t="shared" si="12"/>
        <v>0</v>
      </c>
      <c r="AR32" s="51">
        <f t="shared" si="12"/>
        <v>0</v>
      </c>
      <c r="AS32" s="51">
        <f t="shared" si="12"/>
        <v>0</v>
      </c>
      <c r="AT32" s="51">
        <f t="shared" si="12"/>
        <v>0</v>
      </c>
      <c r="AU32" s="51">
        <f t="shared" si="12"/>
        <v>0</v>
      </c>
      <c r="AV32" s="51">
        <f t="shared" si="12"/>
        <v>0</v>
      </c>
      <c r="AW32" s="51">
        <f t="shared" si="12"/>
        <v>0</v>
      </c>
      <c r="AX32" s="51">
        <f t="shared" si="12"/>
        <v>0</v>
      </c>
      <c r="AY32" s="51">
        <f t="shared" si="12"/>
        <v>0</v>
      </c>
      <c r="AZ32" s="51">
        <f t="shared" si="12"/>
        <v>0</v>
      </c>
      <c r="BA32" s="51">
        <f t="shared" si="12"/>
        <v>0</v>
      </c>
      <c r="BB32" s="51">
        <f t="shared" si="12"/>
        <v>0</v>
      </c>
      <c r="BC32" s="51">
        <f t="shared" si="12"/>
        <v>0</v>
      </c>
      <c r="BD32" s="51">
        <f t="shared" si="12"/>
        <v>0</v>
      </c>
      <c r="BE32" s="51">
        <f t="shared" si="12"/>
        <v>0</v>
      </c>
      <c r="BF32" s="51">
        <f t="shared" si="12"/>
        <v>0</v>
      </c>
      <c r="BG32" s="51">
        <f t="shared" si="12"/>
        <v>0</v>
      </c>
      <c r="BH32" s="51">
        <f t="shared" si="12"/>
        <v>0</v>
      </c>
      <c r="BI32" s="51">
        <f t="shared" si="12"/>
        <v>0</v>
      </c>
      <c r="BJ32" s="51">
        <f t="shared" si="12"/>
        <v>0</v>
      </c>
      <c r="BK32" s="51">
        <f t="shared" si="12"/>
        <v>0</v>
      </c>
      <c r="BL32" s="51">
        <f t="shared" si="12"/>
        <v>0</v>
      </c>
      <c r="BM32" s="51">
        <f t="shared" si="12"/>
        <v>0</v>
      </c>
      <c r="BN32" s="51">
        <f t="shared" si="12"/>
        <v>0</v>
      </c>
      <c r="BO32" s="51">
        <f t="shared" si="12"/>
        <v>0</v>
      </c>
      <c r="BP32" s="51">
        <f t="shared" si="12"/>
        <v>0</v>
      </c>
      <c r="BQ32" s="51">
        <f t="shared" si="12"/>
        <v>0</v>
      </c>
      <c r="BR32" s="51">
        <f t="shared" si="12"/>
        <v>0</v>
      </c>
      <c r="BS32" s="51">
        <f t="shared" si="12"/>
        <v>0</v>
      </c>
      <c r="BT32" s="51">
        <f t="shared" si="12"/>
        <v>0</v>
      </c>
      <c r="BU32" s="51">
        <f t="shared" si="12"/>
        <v>0</v>
      </c>
      <c r="BV32" s="51">
        <f t="shared" si="12"/>
        <v>0</v>
      </c>
      <c r="BW32" s="51">
        <f t="shared" si="12"/>
        <v>0</v>
      </c>
      <c r="BX32" s="51">
        <f t="shared" si="12"/>
        <v>0</v>
      </c>
      <c r="BY32" s="51">
        <f t="shared" si="12"/>
        <v>0</v>
      </c>
      <c r="BZ32" s="51">
        <f t="shared" si="12"/>
        <v>0</v>
      </c>
      <c r="CA32" s="51">
        <f t="shared" si="12"/>
        <v>0</v>
      </c>
      <c r="CB32" s="51">
        <f t="shared" si="12"/>
        <v>0</v>
      </c>
      <c r="CC32" s="51">
        <f t="shared" si="12"/>
        <v>0</v>
      </c>
      <c r="CD32" s="51">
        <f t="shared" ref="CD32:EG35" si="14">IF(CD$2&lt;$Q32,0,1)*IF(CD$2&gt;$R32,0,1)</f>
        <v>0</v>
      </c>
      <c r="CE32" s="51">
        <f t="shared" si="14"/>
        <v>0</v>
      </c>
      <c r="CF32" s="51">
        <f t="shared" si="14"/>
        <v>0</v>
      </c>
      <c r="CG32" s="51">
        <f t="shared" si="14"/>
        <v>0</v>
      </c>
      <c r="CH32" s="51">
        <f t="shared" si="14"/>
        <v>0</v>
      </c>
      <c r="CI32" s="51">
        <f t="shared" si="14"/>
        <v>0</v>
      </c>
      <c r="CJ32" s="51">
        <f t="shared" si="14"/>
        <v>0</v>
      </c>
      <c r="CK32" s="51">
        <f t="shared" si="14"/>
        <v>0</v>
      </c>
      <c r="CL32" s="51">
        <f t="shared" si="14"/>
        <v>0</v>
      </c>
      <c r="CM32" s="51">
        <f t="shared" si="14"/>
        <v>0</v>
      </c>
      <c r="CN32" s="51">
        <f t="shared" si="14"/>
        <v>0</v>
      </c>
      <c r="CO32" s="51">
        <f t="shared" si="14"/>
        <v>0</v>
      </c>
      <c r="CP32" s="51">
        <f t="shared" si="14"/>
        <v>0</v>
      </c>
      <c r="CQ32" s="51">
        <f t="shared" si="14"/>
        <v>0</v>
      </c>
      <c r="CR32" s="51">
        <f t="shared" si="14"/>
        <v>0</v>
      </c>
      <c r="CS32" s="51">
        <f t="shared" si="14"/>
        <v>0</v>
      </c>
      <c r="CT32" s="51">
        <f t="shared" si="14"/>
        <v>0</v>
      </c>
      <c r="CU32" s="51">
        <f t="shared" si="14"/>
        <v>0</v>
      </c>
      <c r="CV32" s="51">
        <f t="shared" si="14"/>
        <v>0</v>
      </c>
      <c r="CW32" s="51">
        <f t="shared" si="14"/>
        <v>0</v>
      </c>
      <c r="CX32" s="51">
        <f t="shared" si="14"/>
        <v>0</v>
      </c>
      <c r="CY32" s="51">
        <f t="shared" si="14"/>
        <v>0</v>
      </c>
      <c r="CZ32" s="51">
        <f t="shared" si="14"/>
        <v>0</v>
      </c>
      <c r="DA32" s="51">
        <f t="shared" si="14"/>
        <v>0</v>
      </c>
      <c r="DB32" s="51">
        <f t="shared" si="14"/>
        <v>0</v>
      </c>
      <c r="DC32" s="51">
        <f t="shared" si="14"/>
        <v>0</v>
      </c>
      <c r="DD32" s="51">
        <f t="shared" si="14"/>
        <v>0</v>
      </c>
      <c r="DE32" s="51">
        <f t="shared" si="14"/>
        <v>0</v>
      </c>
      <c r="DF32" s="51">
        <f t="shared" si="14"/>
        <v>0</v>
      </c>
      <c r="DG32" s="51">
        <f t="shared" si="14"/>
        <v>0</v>
      </c>
      <c r="DH32" s="51">
        <f t="shared" si="14"/>
        <v>0</v>
      </c>
      <c r="DI32" s="51">
        <f t="shared" si="14"/>
        <v>0</v>
      </c>
      <c r="DJ32" s="51">
        <f t="shared" si="14"/>
        <v>0</v>
      </c>
      <c r="DK32" s="51">
        <f t="shared" si="14"/>
        <v>0</v>
      </c>
      <c r="DL32" s="51">
        <f t="shared" si="14"/>
        <v>0</v>
      </c>
      <c r="DM32" s="51">
        <f t="shared" si="14"/>
        <v>0</v>
      </c>
      <c r="DN32" s="51">
        <f t="shared" si="14"/>
        <v>0</v>
      </c>
      <c r="DO32" s="51">
        <f t="shared" si="14"/>
        <v>0</v>
      </c>
      <c r="DP32" s="51">
        <f t="shared" si="14"/>
        <v>0</v>
      </c>
      <c r="DQ32" s="51">
        <f t="shared" si="14"/>
        <v>0</v>
      </c>
      <c r="DR32" s="51">
        <f t="shared" si="14"/>
        <v>0</v>
      </c>
      <c r="DS32" s="51">
        <f t="shared" si="14"/>
        <v>0</v>
      </c>
      <c r="DT32" s="51">
        <f t="shared" si="14"/>
        <v>0</v>
      </c>
      <c r="DU32" s="51">
        <f t="shared" si="14"/>
        <v>0</v>
      </c>
      <c r="DV32" s="51">
        <f t="shared" si="14"/>
        <v>0</v>
      </c>
      <c r="DW32" s="51">
        <f t="shared" si="14"/>
        <v>0</v>
      </c>
      <c r="DX32" s="51">
        <f t="shared" si="14"/>
        <v>0</v>
      </c>
      <c r="DY32" s="51">
        <f t="shared" si="14"/>
        <v>0</v>
      </c>
      <c r="DZ32" s="51">
        <f t="shared" si="14"/>
        <v>0</v>
      </c>
      <c r="EA32" s="51">
        <f t="shared" si="14"/>
        <v>0</v>
      </c>
      <c r="EB32" s="51">
        <f t="shared" si="14"/>
        <v>0</v>
      </c>
      <c r="EC32" s="51">
        <f t="shared" si="14"/>
        <v>0</v>
      </c>
      <c r="ED32" s="51">
        <f t="shared" si="14"/>
        <v>0</v>
      </c>
      <c r="EE32" s="51">
        <f t="shared" si="14"/>
        <v>0</v>
      </c>
      <c r="EF32" s="51">
        <f t="shared" si="14"/>
        <v>0</v>
      </c>
      <c r="EG32" s="51">
        <f t="shared" si="14"/>
        <v>0</v>
      </c>
    </row>
    <row r="33" spans="1:137" s="71" customFormat="1" x14ac:dyDescent="0.25">
      <c r="A33" s="52" t="s">
        <v>53</v>
      </c>
      <c r="B33" s="66"/>
      <c r="C33" s="55"/>
      <c r="D33" s="53"/>
      <c r="E33" s="59" t="s">
        <v>128</v>
      </c>
      <c r="F33" s="285"/>
      <c r="G33" s="46" t="s">
        <v>101</v>
      </c>
      <c r="H33" s="46"/>
      <c r="I33" s="185">
        <v>60000</v>
      </c>
      <c r="J33" s="170"/>
      <c r="K33" s="68"/>
      <c r="L33" s="170"/>
      <c r="M33" s="186"/>
      <c r="N33" s="170"/>
      <c r="O33" s="176"/>
      <c r="P33" s="69"/>
      <c r="Q33" s="70"/>
      <c r="R33" s="70"/>
      <c r="S33" s="51">
        <f t="shared" ref="S33:CD36" si="15">IF(S$2&lt;$Q33,0,1)*IF(S$2&gt;$R33,0,1)</f>
        <v>0</v>
      </c>
      <c r="T33" s="51">
        <f t="shared" si="15"/>
        <v>0</v>
      </c>
      <c r="U33" s="51">
        <f t="shared" si="15"/>
        <v>0</v>
      </c>
      <c r="V33" s="51">
        <f t="shared" si="15"/>
        <v>0</v>
      </c>
      <c r="W33" s="51">
        <f t="shared" si="15"/>
        <v>0</v>
      </c>
      <c r="X33" s="51">
        <f t="shared" si="15"/>
        <v>0</v>
      </c>
      <c r="Y33" s="51">
        <f t="shared" si="15"/>
        <v>0</v>
      </c>
      <c r="Z33" s="51">
        <f t="shared" si="15"/>
        <v>0</v>
      </c>
      <c r="AA33" s="51">
        <f t="shared" si="15"/>
        <v>0</v>
      </c>
      <c r="AB33" s="51">
        <f t="shared" si="15"/>
        <v>0</v>
      </c>
      <c r="AC33" s="51">
        <f t="shared" si="15"/>
        <v>0</v>
      </c>
      <c r="AD33" s="51">
        <f t="shared" si="15"/>
        <v>0</v>
      </c>
      <c r="AE33" s="51">
        <f t="shared" si="15"/>
        <v>0</v>
      </c>
      <c r="AF33" s="51">
        <f t="shared" si="15"/>
        <v>0</v>
      </c>
      <c r="AG33" s="51">
        <f t="shared" si="15"/>
        <v>0</v>
      </c>
      <c r="AH33" s="51">
        <f t="shared" si="15"/>
        <v>0</v>
      </c>
      <c r="AI33" s="51">
        <f t="shared" si="15"/>
        <v>0</v>
      </c>
      <c r="AJ33" s="51">
        <f t="shared" si="15"/>
        <v>0</v>
      </c>
      <c r="AK33" s="51">
        <f t="shared" si="15"/>
        <v>0</v>
      </c>
      <c r="AL33" s="51">
        <f t="shared" si="15"/>
        <v>0</v>
      </c>
      <c r="AM33" s="51">
        <f t="shared" si="15"/>
        <v>0</v>
      </c>
      <c r="AN33" s="51">
        <f t="shared" si="15"/>
        <v>0</v>
      </c>
      <c r="AO33" s="51">
        <f t="shared" si="15"/>
        <v>0</v>
      </c>
      <c r="AP33" s="51">
        <f t="shared" si="15"/>
        <v>0</v>
      </c>
      <c r="AQ33" s="51">
        <f t="shared" si="15"/>
        <v>0</v>
      </c>
      <c r="AR33" s="51">
        <f t="shared" si="15"/>
        <v>0</v>
      </c>
      <c r="AS33" s="51">
        <f t="shared" si="15"/>
        <v>0</v>
      </c>
      <c r="AT33" s="51">
        <f t="shared" si="15"/>
        <v>0</v>
      </c>
      <c r="AU33" s="51">
        <f t="shared" si="15"/>
        <v>0</v>
      </c>
      <c r="AV33" s="51">
        <f t="shared" si="15"/>
        <v>0</v>
      </c>
      <c r="AW33" s="51">
        <f t="shared" si="15"/>
        <v>0</v>
      </c>
      <c r="AX33" s="51">
        <f t="shared" si="15"/>
        <v>0</v>
      </c>
      <c r="AY33" s="51">
        <f t="shared" si="15"/>
        <v>0</v>
      </c>
      <c r="AZ33" s="51">
        <f t="shared" si="15"/>
        <v>0</v>
      </c>
      <c r="BA33" s="51">
        <f t="shared" si="15"/>
        <v>0</v>
      </c>
      <c r="BB33" s="51">
        <f t="shared" si="15"/>
        <v>0</v>
      </c>
      <c r="BC33" s="51">
        <f t="shared" si="15"/>
        <v>0</v>
      </c>
      <c r="BD33" s="51">
        <f t="shared" si="15"/>
        <v>0</v>
      </c>
      <c r="BE33" s="51">
        <f t="shared" si="15"/>
        <v>0</v>
      </c>
      <c r="BF33" s="51">
        <f t="shared" si="15"/>
        <v>0</v>
      </c>
      <c r="BG33" s="51">
        <f t="shared" si="15"/>
        <v>0</v>
      </c>
      <c r="BH33" s="51">
        <f t="shared" si="15"/>
        <v>0</v>
      </c>
      <c r="BI33" s="51">
        <f t="shared" si="15"/>
        <v>0</v>
      </c>
      <c r="BJ33" s="51">
        <f t="shared" si="15"/>
        <v>0</v>
      </c>
      <c r="BK33" s="51">
        <f t="shared" si="15"/>
        <v>0</v>
      </c>
      <c r="BL33" s="51">
        <f t="shared" si="15"/>
        <v>0</v>
      </c>
      <c r="BM33" s="51">
        <f t="shared" si="15"/>
        <v>0</v>
      </c>
      <c r="BN33" s="51">
        <f t="shared" si="15"/>
        <v>0</v>
      </c>
      <c r="BO33" s="51">
        <f t="shared" si="15"/>
        <v>0</v>
      </c>
      <c r="BP33" s="51">
        <f t="shared" si="15"/>
        <v>0</v>
      </c>
      <c r="BQ33" s="51">
        <f t="shared" si="15"/>
        <v>0</v>
      </c>
      <c r="BR33" s="51">
        <f t="shared" si="15"/>
        <v>0</v>
      </c>
      <c r="BS33" s="51">
        <f t="shared" si="15"/>
        <v>0</v>
      </c>
      <c r="BT33" s="51">
        <f t="shared" si="15"/>
        <v>0</v>
      </c>
      <c r="BU33" s="51">
        <f t="shared" si="15"/>
        <v>0</v>
      </c>
      <c r="BV33" s="51">
        <f t="shared" si="15"/>
        <v>0</v>
      </c>
      <c r="BW33" s="51">
        <f t="shared" si="15"/>
        <v>0</v>
      </c>
      <c r="BX33" s="51">
        <f t="shared" si="15"/>
        <v>0</v>
      </c>
      <c r="BY33" s="51">
        <f t="shared" si="15"/>
        <v>0</v>
      </c>
      <c r="BZ33" s="51">
        <f t="shared" si="15"/>
        <v>0</v>
      </c>
      <c r="CA33" s="51">
        <f t="shared" si="15"/>
        <v>0</v>
      </c>
      <c r="CB33" s="51">
        <f t="shared" si="15"/>
        <v>0</v>
      </c>
      <c r="CC33" s="51">
        <f t="shared" si="15"/>
        <v>0</v>
      </c>
      <c r="CD33" s="51">
        <f t="shared" si="15"/>
        <v>0</v>
      </c>
      <c r="CE33" s="51">
        <f t="shared" si="14"/>
        <v>0</v>
      </c>
      <c r="CF33" s="51">
        <f t="shared" si="14"/>
        <v>0</v>
      </c>
      <c r="CG33" s="51">
        <f t="shared" si="14"/>
        <v>0</v>
      </c>
      <c r="CH33" s="51">
        <f t="shared" si="14"/>
        <v>0</v>
      </c>
      <c r="CI33" s="51">
        <f t="shared" si="14"/>
        <v>0</v>
      </c>
      <c r="CJ33" s="51">
        <f t="shared" si="14"/>
        <v>0</v>
      </c>
      <c r="CK33" s="51">
        <f t="shared" si="14"/>
        <v>0</v>
      </c>
      <c r="CL33" s="51">
        <f t="shared" si="14"/>
        <v>0</v>
      </c>
      <c r="CM33" s="51">
        <f t="shared" si="14"/>
        <v>0</v>
      </c>
      <c r="CN33" s="51">
        <f t="shared" si="14"/>
        <v>0</v>
      </c>
      <c r="CO33" s="51">
        <f t="shared" si="14"/>
        <v>0</v>
      </c>
      <c r="CP33" s="51">
        <f t="shared" si="14"/>
        <v>0</v>
      </c>
      <c r="CQ33" s="51">
        <f t="shared" si="14"/>
        <v>0</v>
      </c>
      <c r="CR33" s="51">
        <f t="shared" si="14"/>
        <v>0</v>
      </c>
      <c r="CS33" s="51">
        <f t="shared" si="14"/>
        <v>0</v>
      </c>
      <c r="CT33" s="51">
        <f t="shared" si="14"/>
        <v>0</v>
      </c>
      <c r="CU33" s="51">
        <f t="shared" si="14"/>
        <v>0</v>
      </c>
      <c r="CV33" s="51">
        <f t="shared" si="14"/>
        <v>0</v>
      </c>
      <c r="CW33" s="51">
        <f t="shared" si="14"/>
        <v>0</v>
      </c>
      <c r="CX33" s="51">
        <f t="shared" si="14"/>
        <v>0</v>
      </c>
      <c r="CY33" s="51">
        <f t="shared" si="14"/>
        <v>0</v>
      </c>
      <c r="CZ33" s="51">
        <f t="shared" si="14"/>
        <v>0</v>
      </c>
      <c r="DA33" s="51">
        <f t="shared" si="14"/>
        <v>0</v>
      </c>
      <c r="DB33" s="51">
        <f t="shared" si="14"/>
        <v>0</v>
      </c>
      <c r="DC33" s="51">
        <f t="shared" si="14"/>
        <v>0</v>
      </c>
      <c r="DD33" s="51">
        <f t="shared" si="14"/>
        <v>0</v>
      </c>
      <c r="DE33" s="51">
        <f t="shared" si="14"/>
        <v>0</v>
      </c>
      <c r="DF33" s="51">
        <f t="shared" si="14"/>
        <v>0</v>
      </c>
      <c r="DG33" s="51">
        <f t="shared" si="14"/>
        <v>0</v>
      </c>
      <c r="DH33" s="51">
        <f t="shared" si="14"/>
        <v>0</v>
      </c>
      <c r="DI33" s="51">
        <f t="shared" si="14"/>
        <v>0</v>
      </c>
      <c r="DJ33" s="51">
        <f t="shared" si="14"/>
        <v>0</v>
      </c>
      <c r="DK33" s="51">
        <f t="shared" si="14"/>
        <v>0</v>
      </c>
      <c r="DL33" s="51">
        <f t="shared" si="14"/>
        <v>0</v>
      </c>
      <c r="DM33" s="51">
        <f t="shared" si="14"/>
        <v>0</v>
      </c>
      <c r="DN33" s="51">
        <f t="shared" si="14"/>
        <v>0</v>
      </c>
      <c r="DO33" s="51">
        <f t="shared" si="14"/>
        <v>0</v>
      </c>
      <c r="DP33" s="51">
        <f t="shared" si="14"/>
        <v>0</v>
      </c>
      <c r="DQ33" s="51">
        <f t="shared" si="14"/>
        <v>0</v>
      </c>
      <c r="DR33" s="51">
        <f t="shared" si="14"/>
        <v>0</v>
      </c>
      <c r="DS33" s="51">
        <f t="shared" si="14"/>
        <v>0</v>
      </c>
      <c r="DT33" s="51">
        <f t="shared" si="14"/>
        <v>0</v>
      </c>
      <c r="DU33" s="51">
        <f t="shared" si="14"/>
        <v>0</v>
      </c>
      <c r="DV33" s="51">
        <f t="shared" si="14"/>
        <v>0</v>
      </c>
      <c r="DW33" s="51">
        <f t="shared" si="14"/>
        <v>0</v>
      </c>
      <c r="DX33" s="51">
        <f t="shared" si="14"/>
        <v>0</v>
      </c>
      <c r="DY33" s="51">
        <f t="shared" si="14"/>
        <v>0</v>
      </c>
      <c r="DZ33" s="51">
        <f t="shared" si="14"/>
        <v>0</v>
      </c>
      <c r="EA33" s="51">
        <f t="shared" si="14"/>
        <v>0</v>
      </c>
      <c r="EB33" s="51">
        <f t="shared" si="14"/>
        <v>0</v>
      </c>
      <c r="EC33" s="51">
        <f t="shared" si="14"/>
        <v>0</v>
      </c>
      <c r="ED33" s="51">
        <f t="shared" si="14"/>
        <v>0</v>
      </c>
      <c r="EE33" s="51">
        <f t="shared" si="14"/>
        <v>0</v>
      </c>
      <c r="EF33" s="51">
        <f t="shared" si="14"/>
        <v>0</v>
      </c>
      <c r="EG33" s="51">
        <f t="shared" si="14"/>
        <v>0</v>
      </c>
    </row>
    <row r="34" spans="1:137" s="71" customFormat="1" x14ac:dyDescent="0.25">
      <c r="A34" s="52" t="s">
        <v>53</v>
      </c>
      <c r="B34" s="66"/>
      <c r="C34" s="55"/>
      <c r="D34" s="53"/>
      <c r="E34" s="73" t="s">
        <v>129</v>
      </c>
      <c r="F34" s="285"/>
      <c r="G34" s="46" t="s">
        <v>101</v>
      </c>
      <c r="H34" s="46"/>
      <c r="I34" s="185">
        <v>230000</v>
      </c>
      <c r="J34" s="170"/>
      <c r="K34" s="68"/>
      <c r="L34" s="170"/>
      <c r="M34" s="186"/>
      <c r="N34" s="170"/>
      <c r="O34" s="176"/>
      <c r="P34" s="69"/>
      <c r="Q34" s="70"/>
      <c r="R34" s="70"/>
      <c r="S34" s="51">
        <f t="shared" si="15"/>
        <v>0</v>
      </c>
      <c r="T34" s="51">
        <f t="shared" si="15"/>
        <v>0</v>
      </c>
      <c r="U34" s="51">
        <f t="shared" si="15"/>
        <v>0</v>
      </c>
      <c r="V34" s="51">
        <f t="shared" si="15"/>
        <v>0</v>
      </c>
      <c r="W34" s="51">
        <f t="shared" si="15"/>
        <v>0</v>
      </c>
      <c r="X34" s="51">
        <f t="shared" si="15"/>
        <v>0</v>
      </c>
      <c r="Y34" s="51">
        <f t="shared" si="15"/>
        <v>0</v>
      </c>
      <c r="Z34" s="51">
        <f t="shared" si="15"/>
        <v>0</v>
      </c>
      <c r="AA34" s="51">
        <f t="shared" si="15"/>
        <v>0</v>
      </c>
      <c r="AB34" s="51">
        <f t="shared" si="15"/>
        <v>0</v>
      </c>
      <c r="AC34" s="51">
        <f t="shared" si="15"/>
        <v>0</v>
      </c>
      <c r="AD34" s="51">
        <f t="shared" si="15"/>
        <v>0</v>
      </c>
      <c r="AE34" s="51">
        <f t="shared" si="15"/>
        <v>0</v>
      </c>
      <c r="AF34" s="51">
        <f t="shared" si="15"/>
        <v>0</v>
      </c>
      <c r="AG34" s="51">
        <f t="shared" si="15"/>
        <v>0</v>
      </c>
      <c r="AH34" s="51">
        <f t="shared" si="15"/>
        <v>0</v>
      </c>
      <c r="AI34" s="51">
        <f t="shared" si="15"/>
        <v>0</v>
      </c>
      <c r="AJ34" s="51">
        <f t="shared" si="15"/>
        <v>0</v>
      </c>
      <c r="AK34" s="51">
        <f t="shared" si="15"/>
        <v>0</v>
      </c>
      <c r="AL34" s="51">
        <f t="shared" si="15"/>
        <v>0</v>
      </c>
      <c r="AM34" s="51">
        <f t="shared" si="15"/>
        <v>0</v>
      </c>
      <c r="AN34" s="51">
        <f t="shared" si="15"/>
        <v>0</v>
      </c>
      <c r="AO34" s="51">
        <f t="shared" si="15"/>
        <v>0</v>
      </c>
      <c r="AP34" s="51">
        <f t="shared" si="15"/>
        <v>0</v>
      </c>
      <c r="AQ34" s="51">
        <f t="shared" si="15"/>
        <v>0</v>
      </c>
      <c r="AR34" s="51">
        <f t="shared" si="15"/>
        <v>0</v>
      </c>
      <c r="AS34" s="51">
        <f t="shared" si="15"/>
        <v>0</v>
      </c>
      <c r="AT34" s="51">
        <f t="shared" si="15"/>
        <v>0</v>
      </c>
      <c r="AU34" s="51">
        <f t="shared" si="15"/>
        <v>0</v>
      </c>
      <c r="AV34" s="51">
        <f t="shared" si="15"/>
        <v>0</v>
      </c>
      <c r="AW34" s="51">
        <f t="shared" si="15"/>
        <v>0</v>
      </c>
      <c r="AX34" s="51">
        <f t="shared" si="15"/>
        <v>0</v>
      </c>
      <c r="AY34" s="51">
        <f t="shared" si="15"/>
        <v>0</v>
      </c>
      <c r="AZ34" s="51">
        <f t="shared" si="15"/>
        <v>0</v>
      </c>
      <c r="BA34" s="51">
        <f t="shared" si="15"/>
        <v>0</v>
      </c>
      <c r="BB34" s="51">
        <f t="shared" si="15"/>
        <v>0</v>
      </c>
      <c r="BC34" s="51">
        <f t="shared" si="15"/>
        <v>0</v>
      </c>
      <c r="BD34" s="51">
        <f t="shared" si="15"/>
        <v>0</v>
      </c>
      <c r="BE34" s="51">
        <f t="shared" si="15"/>
        <v>0</v>
      </c>
      <c r="BF34" s="51">
        <f t="shared" si="15"/>
        <v>0</v>
      </c>
      <c r="BG34" s="51">
        <f t="shared" si="15"/>
        <v>0</v>
      </c>
      <c r="BH34" s="51">
        <f t="shared" si="15"/>
        <v>0</v>
      </c>
      <c r="BI34" s="51">
        <f t="shared" si="15"/>
        <v>0</v>
      </c>
      <c r="BJ34" s="51">
        <f t="shared" si="15"/>
        <v>0</v>
      </c>
      <c r="BK34" s="51">
        <f t="shared" si="15"/>
        <v>0</v>
      </c>
      <c r="BL34" s="51">
        <f t="shared" si="15"/>
        <v>0</v>
      </c>
      <c r="BM34" s="51">
        <f t="shared" si="15"/>
        <v>0</v>
      </c>
      <c r="BN34" s="51">
        <f t="shared" si="15"/>
        <v>0</v>
      </c>
      <c r="BO34" s="51">
        <f t="shared" si="15"/>
        <v>0</v>
      </c>
      <c r="BP34" s="51">
        <f t="shared" si="15"/>
        <v>0</v>
      </c>
      <c r="BQ34" s="51">
        <f t="shared" si="15"/>
        <v>0</v>
      </c>
      <c r="BR34" s="51">
        <f t="shared" si="15"/>
        <v>0</v>
      </c>
      <c r="BS34" s="51">
        <f t="shared" si="15"/>
        <v>0</v>
      </c>
      <c r="BT34" s="51">
        <f t="shared" si="15"/>
        <v>0</v>
      </c>
      <c r="BU34" s="51">
        <f t="shared" si="15"/>
        <v>0</v>
      </c>
      <c r="BV34" s="51">
        <f t="shared" si="15"/>
        <v>0</v>
      </c>
      <c r="BW34" s="51">
        <f t="shared" si="15"/>
        <v>0</v>
      </c>
      <c r="BX34" s="51">
        <f t="shared" si="15"/>
        <v>0</v>
      </c>
      <c r="BY34" s="51">
        <f t="shared" si="15"/>
        <v>0</v>
      </c>
      <c r="BZ34" s="51">
        <f t="shared" si="15"/>
        <v>0</v>
      </c>
      <c r="CA34" s="51">
        <f t="shared" si="15"/>
        <v>0</v>
      </c>
      <c r="CB34" s="51">
        <f t="shared" si="15"/>
        <v>0</v>
      </c>
      <c r="CC34" s="51">
        <f t="shared" si="15"/>
        <v>0</v>
      </c>
      <c r="CD34" s="51">
        <f t="shared" si="15"/>
        <v>0</v>
      </c>
      <c r="CE34" s="51">
        <f t="shared" si="14"/>
        <v>0</v>
      </c>
      <c r="CF34" s="51">
        <f t="shared" si="14"/>
        <v>0</v>
      </c>
      <c r="CG34" s="51">
        <f t="shared" si="14"/>
        <v>0</v>
      </c>
      <c r="CH34" s="51">
        <f t="shared" si="14"/>
        <v>0</v>
      </c>
      <c r="CI34" s="51">
        <f t="shared" si="14"/>
        <v>0</v>
      </c>
      <c r="CJ34" s="51">
        <f t="shared" si="14"/>
        <v>0</v>
      </c>
      <c r="CK34" s="51">
        <f t="shared" si="14"/>
        <v>0</v>
      </c>
      <c r="CL34" s="51">
        <f t="shared" si="14"/>
        <v>0</v>
      </c>
      <c r="CM34" s="51">
        <f t="shared" si="14"/>
        <v>0</v>
      </c>
      <c r="CN34" s="51">
        <f t="shared" si="14"/>
        <v>0</v>
      </c>
      <c r="CO34" s="51">
        <f t="shared" si="14"/>
        <v>0</v>
      </c>
      <c r="CP34" s="51">
        <f t="shared" si="14"/>
        <v>0</v>
      </c>
      <c r="CQ34" s="51">
        <f t="shared" si="14"/>
        <v>0</v>
      </c>
      <c r="CR34" s="51">
        <f t="shared" si="14"/>
        <v>0</v>
      </c>
      <c r="CS34" s="51">
        <f t="shared" si="14"/>
        <v>0</v>
      </c>
      <c r="CT34" s="51">
        <f t="shared" si="14"/>
        <v>0</v>
      </c>
      <c r="CU34" s="51">
        <f t="shared" si="14"/>
        <v>0</v>
      </c>
      <c r="CV34" s="51">
        <f t="shared" si="14"/>
        <v>0</v>
      </c>
      <c r="CW34" s="51">
        <f t="shared" si="14"/>
        <v>0</v>
      </c>
      <c r="CX34" s="51">
        <f t="shared" si="14"/>
        <v>0</v>
      </c>
      <c r="CY34" s="51">
        <f t="shared" si="14"/>
        <v>0</v>
      </c>
      <c r="CZ34" s="51">
        <f t="shared" si="14"/>
        <v>0</v>
      </c>
      <c r="DA34" s="51">
        <f t="shared" si="14"/>
        <v>0</v>
      </c>
      <c r="DB34" s="51">
        <f t="shared" si="14"/>
        <v>0</v>
      </c>
      <c r="DC34" s="51">
        <f t="shared" si="14"/>
        <v>0</v>
      </c>
      <c r="DD34" s="51">
        <f t="shared" si="14"/>
        <v>0</v>
      </c>
      <c r="DE34" s="51">
        <f t="shared" si="14"/>
        <v>0</v>
      </c>
      <c r="DF34" s="51">
        <f t="shared" si="14"/>
        <v>0</v>
      </c>
      <c r="DG34" s="51">
        <f t="shared" si="14"/>
        <v>0</v>
      </c>
      <c r="DH34" s="51">
        <f t="shared" si="14"/>
        <v>0</v>
      </c>
      <c r="DI34" s="51">
        <f t="shared" si="14"/>
        <v>0</v>
      </c>
      <c r="DJ34" s="51">
        <f t="shared" si="14"/>
        <v>0</v>
      </c>
      <c r="DK34" s="51">
        <f t="shared" si="14"/>
        <v>0</v>
      </c>
      <c r="DL34" s="51">
        <f t="shared" si="14"/>
        <v>0</v>
      </c>
      <c r="DM34" s="51">
        <f t="shared" si="14"/>
        <v>0</v>
      </c>
      <c r="DN34" s="51">
        <f t="shared" si="14"/>
        <v>0</v>
      </c>
      <c r="DO34" s="51">
        <f t="shared" si="14"/>
        <v>0</v>
      </c>
      <c r="DP34" s="51">
        <f t="shared" si="14"/>
        <v>0</v>
      </c>
      <c r="DQ34" s="51">
        <f t="shared" si="14"/>
        <v>0</v>
      </c>
      <c r="DR34" s="51">
        <f t="shared" si="14"/>
        <v>0</v>
      </c>
      <c r="DS34" s="51">
        <f t="shared" si="14"/>
        <v>0</v>
      </c>
      <c r="DT34" s="51">
        <f t="shared" si="14"/>
        <v>0</v>
      </c>
      <c r="DU34" s="51">
        <f t="shared" si="14"/>
        <v>0</v>
      </c>
      <c r="DV34" s="51">
        <f t="shared" si="14"/>
        <v>0</v>
      </c>
      <c r="DW34" s="51">
        <f t="shared" si="14"/>
        <v>0</v>
      </c>
      <c r="DX34" s="51">
        <f t="shared" si="14"/>
        <v>0</v>
      </c>
      <c r="DY34" s="51">
        <f t="shared" si="14"/>
        <v>0</v>
      </c>
      <c r="DZ34" s="51">
        <f t="shared" si="14"/>
        <v>0</v>
      </c>
      <c r="EA34" s="51">
        <f t="shared" si="14"/>
        <v>0</v>
      </c>
      <c r="EB34" s="51">
        <f t="shared" si="14"/>
        <v>0</v>
      </c>
      <c r="EC34" s="51">
        <f t="shared" si="14"/>
        <v>0</v>
      </c>
      <c r="ED34" s="51">
        <f t="shared" si="14"/>
        <v>0</v>
      </c>
      <c r="EE34" s="51">
        <f t="shared" si="14"/>
        <v>0</v>
      </c>
      <c r="EF34" s="51">
        <f t="shared" si="14"/>
        <v>0</v>
      </c>
      <c r="EG34" s="51">
        <f t="shared" si="14"/>
        <v>0</v>
      </c>
    </row>
    <row r="35" spans="1:137" s="71" customFormat="1" x14ac:dyDescent="0.25">
      <c r="A35" s="52" t="s">
        <v>53</v>
      </c>
      <c r="B35" s="66"/>
      <c r="C35" s="55"/>
      <c r="D35" s="53"/>
      <c r="E35" s="73" t="s">
        <v>130</v>
      </c>
      <c r="F35" s="285"/>
      <c r="G35" s="46" t="s">
        <v>101</v>
      </c>
      <c r="H35" s="46"/>
      <c r="I35" s="185">
        <v>100000</v>
      </c>
      <c r="J35" s="170"/>
      <c r="K35" s="68"/>
      <c r="L35" s="170"/>
      <c r="M35" s="186"/>
      <c r="N35" s="170"/>
      <c r="O35" s="176"/>
      <c r="P35" s="69"/>
      <c r="Q35" s="70"/>
      <c r="R35" s="70"/>
      <c r="S35" s="51">
        <f t="shared" si="15"/>
        <v>0</v>
      </c>
      <c r="T35" s="51">
        <f t="shared" si="15"/>
        <v>0</v>
      </c>
      <c r="U35" s="51">
        <f t="shared" si="15"/>
        <v>0</v>
      </c>
      <c r="V35" s="51">
        <f t="shared" si="15"/>
        <v>0</v>
      </c>
      <c r="W35" s="51">
        <f t="shared" si="15"/>
        <v>0</v>
      </c>
      <c r="X35" s="51">
        <f t="shared" si="15"/>
        <v>0</v>
      </c>
      <c r="Y35" s="51">
        <f t="shared" si="15"/>
        <v>0</v>
      </c>
      <c r="Z35" s="51">
        <f t="shared" si="15"/>
        <v>0</v>
      </c>
      <c r="AA35" s="51">
        <f t="shared" si="15"/>
        <v>0</v>
      </c>
      <c r="AB35" s="51">
        <f t="shared" si="15"/>
        <v>0</v>
      </c>
      <c r="AC35" s="51">
        <f t="shared" si="15"/>
        <v>0</v>
      </c>
      <c r="AD35" s="51">
        <f t="shared" si="15"/>
        <v>0</v>
      </c>
      <c r="AE35" s="51">
        <f t="shared" si="15"/>
        <v>0</v>
      </c>
      <c r="AF35" s="51">
        <f t="shared" si="15"/>
        <v>0</v>
      </c>
      <c r="AG35" s="51">
        <f t="shared" si="15"/>
        <v>0</v>
      </c>
      <c r="AH35" s="51">
        <f t="shared" si="15"/>
        <v>0</v>
      </c>
      <c r="AI35" s="51">
        <f t="shared" si="15"/>
        <v>0</v>
      </c>
      <c r="AJ35" s="51">
        <f t="shared" si="15"/>
        <v>0</v>
      </c>
      <c r="AK35" s="51">
        <f t="shared" si="15"/>
        <v>0</v>
      </c>
      <c r="AL35" s="51">
        <f t="shared" si="15"/>
        <v>0</v>
      </c>
      <c r="AM35" s="51">
        <f t="shared" si="15"/>
        <v>0</v>
      </c>
      <c r="AN35" s="51">
        <f t="shared" si="15"/>
        <v>0</v>
      </c>
      <c r="AO35" s="51">
        <f t="shared" si="15"/>
        <v>0</v>
      </c>
      <c r="AP35" s="51">
        <f t="shared" si="15"/>
        <v>0</v>
      </c>
      <c r="AQ35" s="51">
        <f t="shared" si="15"/>
        <v>0</v>
      </c>
      <c r="AR35" s="51">
        <f t="shared" si="15"/>
        <v>0</v>
      </c>
      <c r="AS35" s="51">
        <f t="shared" si="15"/>
        <v>0</v>
      </c>
      <c r="AT35" s="51">
        <f t="shared" si="15"/>
        <v>0</v>
      </c>
      <c r="AU35" s="51">
        <f t="shared" si="15"/>
        <v>0</v>
      </c>
      <c r="AV35" s="51">
        <f t="shared" si="15"/>
        <v>0</v>
      </c>
      <c r="AW35" s="51">
        <f t="shared" si="15"/>
        <v>0</v>
      </c>
      <c r="AX35" s="51">
        <f t="shared" si="15"/>
        <v>0</v>
      </c>
      <c r="AY35" s="51">
        <f t="shared" si="15"/>
        <v>0</v>
      </c>
      <c r="AZ35" s="51">
        <f t="shared" si="15"/>
        <v>0</v>
      </c>
      <c r="BA35" s="51">
        <f t="shared" si="15"/>
        <v>0</v>
      </c>
      <c r="BB35" s="51">
        <f t="shared" si="15"/>
        <v>0</v>
      </c>
      <c r="BC35" s="51">
        <f t="shared" si="15"/>
        <v>0</v>
      </c>
      <c r="BD35" s="51">
        <f t="shared" si="15"/>
        <v>0</v>
      </c>
      <c r="BE35" s="51">
        <f t="shared" si="15"/>
        <v>0</v>
      </c>
      <c r="BF35" s="51">
        <f t="shared" si="15"/>
        <v>0</v>
      </c>
      <c r="BG35" s="51">
        <f t="shared" si="15"/>
        <v>0</v>
      </c>
      <c r="BH35" s="51">
        <f t="shared" si="15"/>
        <v>0</v>
      </c>
      <c r="BI35" s="51">
        <f t="shared" si="15"/>
        <v>0</v>
      </c>
      <c r="BJ35" s="51">
        <f t="shared" si="15"/>
        <v>0</v>
      </c>
      <c r="BK35" s="51">
        <f t="shared" si="15"/>
        <v>0</v>
      </c>
      <c r="BL35" s="51">
        <f t="shared" si="15"/>
        <v>0</v>
      </c>
      <c r="BM35" s="51">
        <f t="shared" si="15"/>
        <v>0</v>
      </c>
      <c r="BN35" s="51">
        <f t="shared" si="15"/>
        <v>0</v>
      </c>
      <c r="BO35" s="51">
        <f t="shared" si="15"/>
        <v>0</v>
      </c>
      <c r="BP35" s="51">
        <f t="shared" si="15"/>
        <v>0</v>
      </c>
      <c r="BQ35" s="51">
        <f t="shared" si="15"/>
        <v>0</v>
      </c>
      <c r="BR35" s="51">
        <f t="shared" si="15"/>
        <v>0</v>
      </c>
      <c r="BS35" s="51">
        <f t="shared" si="15"/>
        <v>0</v>
      </c>
      <c r="BT35" s="51">
        <f t="shared" si="15"/>
        <v>0</v>
      </c>
      <c r="BU35" s="51">
        <f t="shared" si="15"/>
        <v>0</v>
      </c>
      <c r="BV35" s="51">
        <f t="shared" si="15"/>
        <v>0</v>
      </c>
      <c r="BW35" s="51">
        <f t="shared" si="15"/>
        <v>0</v>
      </c>
      <c r="BX35" s="51">
        <f t="shared" si="15"/>
        <v>0</v>
      </c>
      <c r="BY35" s="51">
        <f t="shared" si="15"/>
        <v>0</v>
      </c>
      <c r="BZ35" s="51">
        <f t="shared" si="15"/>
        <v>0</v>
      </c>
      <c r="CA35" s="51">
        <f t="shared" si="15"/>
        <v>0</v>
      </c>
      <c r="CB35" s="51">
        <f t="shared" si="15"/>
        <v>0</v>
      </c>
      <c r="CC35" s="51">
        <f t="shared" si="15"/>
        <v>0</v>
      </c>
      <c r="CD35" s="51">
        <f t="shared" si="15"/>
        <v>0</v>
      </c>
      <c r="CE35" s="51">
        <f t="shared" si="14"/>
        <v>0</v>
      </c>
      <c r="CF35" s="51">
        <f t="shared" si="14"/>
        <v>0</v>
      </c>
      <c r="CG35" s="51">
        <f t="shared" si="14"/>
        <v>0</v>
      </c>
      <c r="CH35" s="51">
        <f t="shared" si="14"/>
        <v>0</v>
      </c>
      <c r="CI35" s="51">
        <f t="shared" si="14"/>
        <v>0</v>
      </c>
      <c r="CJ35" s="51">
        <f t="shared" si="14"/>
        <v>0</v>
      </c>
      <c r="CK35" s="51">
        <f t="shared" si="14"/>
        <v>0</v>
      </c>
      <c r="CL35" s="51">
        <f t="shared" si="14"/>
        <v>0</v>
      </c>
      <c r="CM35" s="51">
        <f t="shared" si="14"/>
        <v>0</v>
      </c>
      <c r="CN35" s="51">
        <f t="shared" si="14"/>
        <v>0</v>
      </c>
      <c r="CO35" s="51">
        <f t="shared" si="14"/>
        <v>0</v>
      </c>
      <c r="CP35" s="51">
        <f t="shared" si="14"/>
        <v>0</v>
      </c>
      <c r="CQ35" s="51">
        <f t="shared" si="14"/>
        <v>0</v>
      </c>
      <c r="CR35" s="51">
        <f t="shared" si="14"/>
        <v>0</v>
      </c>
      <c r="CS35" s="51">
        <f t="shared" si="14"/>
        <v>0</v>
      </c>
      <c r="CT35" s="51">
        <f t="shared" si="14"/>
        <v>0</v>
      </c>
      <c r="CU35" s="51">
        <f t="shared" si="14"/>
        <v>0</v>
      </c>
      <c r="CV35" s="51">
        <f t="shared" si="14"/>
        <v>0</v>
      </c>
      <c r="CW35" s="51">
        <f t="shared" si="14"/>
        <v>0</v>
      </c>
      <c r="CX35" s="51">
        <f t="shared" si="14"/>
        <v>0</v>
      </c>
      <c r="CY35" s="51">
        <f t="shared" si="14"/>
        <v>0</v>
      </c>
      <c r="CZ35" s="51">
        <f t="shared" si="14"/>
        <v>0</v>
      </c>
      <c r="DA35" s="51">
        <f t="shared" si="14"/>
        <v>0</v>
      </c>
      <c r="DB35" s="51">
        <f t="shared" si="14"/>
        <v>0</v>
      </c>
      <c r="DC35" s="51">
        <f t="shared" si="14"/>
        <v>0</v>
      </c>
      <c r="DD35" s="51">
        <f t="shared" si="14"/>
        <v>0</v>
      </c>
      <c r="DE35" s="51">
        <f t="shared" si="14"/>
        <v>0</v>
      </c>
      <c r="DF35" s="51">
        <f t="shared" si="14"/>
        <v>0</v>
      </c>
      <c r="DG35" s="51">
        <f t="shared" si="14"/>
        <v>0</v>
      </c>
      <c r="DH35" s="51">
        <f t="shared" si="14"/>
        <v>0</v>
      </c>
      <c r="DI35" s="51">
        <f t="shared" si="14"/>
        <v>0</v>
      </c>
      <c r="DJ35" s="51">
        <f t="shared" si="14"/>
        <v>0</v>
      </c>
      <c r="DK35" s="51">
        <f t="shared" si="14"/>
        <v>0</v>
      </c>
      <c r="DL35" s="51">
        <f t="shared" si="14"/>
        <v>0</v>
      </c>
      <c r="DM35" s="51">
        <f t="shared" si="14"/>
        <v>0</v>
      </c>
      <c r="DN35" s="51">
        <f t="shared" si="14"/>
        <v>0</v>
      </c>
      <c r="DO35" s="51">
        <f t="shared" si="14"/>
        <v>0</v>
      </c>
      <c r="DP35" s="51">
        <f t="shared" si="14"/>
        <v>0</v>
      </c>
      <c r="DQ35" s="51">
        <f t="shared" si="14"/>
        <v>0</v>
      </c>
      <c r="DR35" s="51">
        <f t="shared" si="14"/>
        <v>0</v>
      </c>
      <c r="DS35" s="51">
        <f t="shared" si="14"/>
        <v>0</v>
      </c>
      <c r="DT35" s="51">
        <f t="shared" si="14"/>
        <v>0</v>
      </c>
      <c r="DU35" s="51">
        <f t="shared" si="14"/>
        <v>0</v>
      </c>
      <c r="DV35" s="51">
        <f t="shared" si="14"/>
        <v>0</v>
      </c>
      <c r="DW35" s="51">
        <f t="shared" si="14"/>
        <v>0</v>
      </c>
      <c r="DX35" s="51">
        <f t="shared" si="14"/>
        <v>0</v>
      </c>
      <c r="DY35" s="51">
        <f t="shared" si="14"/>
        <v>0</v>
      </c>
      <c r="DZ35" s="51">
        <f t="shared" si="14"/>
        <v>0</v>
      </c>
      <c r="EA35" s="51">
        <f t="shared" si="14"/>
        <v>0</v>
      </c>
      <c r="EB35" s="51">
        <f t="shared" si="14"/>
        <v>0</v>
      </c>
      <c r="EC35" s="51">
        <f t="shared" si="14"/>
        <v>0</v>
      </c>
      <c r="ED35" s="51">
        <f t="shared" si="14"/>
        <v>0</v>
      </c>
      <c r="EE35" s="51">
        <f t="shared" si="14"/>
        <v>0</v>
      </c>
      <c r="EF35" s="51">
        <f t="shared" si="14"/>
        <v>0</v>
      </c>
      <c r="EG35" s="51">
        <f t="shared" si="14"/>
        <v>0</v>
      </c>
    </row>
    <row r="36" spans="1:137" s="71" customFormat="1" x14ac:dyDescent="0.25">
      <c r="A36" s="52" t="s">
        <v>53</v>
      </c>
      <c r="B36" s="66"/>
      <c r="C36" s="55"/>
      <c r="D36" s="53"/>
      <c r="E36" s="59" t="s">
        <v>131</v>
      </c>
      <c r="F36" s="285"/>
      <c r="G36" s="46" t="s">
        <v>101</v>
      </c>
      <c r="H36" s="46"/>
      <c r="I36" s="185">
        <v>150000</v>
      </c>
      <c r="J36" s="170"/>
      <c r="K36" s="68"/>
      <c r="L36" s="170"/>
      <c r="M36" s="186"/>
      <c r="N36" s="170"/>
      <c r="O36" s="176"/>
      <c r="P36" s="69"/>
      <c r="Q36" s="70"/>
      <c r="R36" s="70"/>
      <c r="S36" s="51">
        <f t="shared" si="15"/>
        <v>0</v>
      </c>
      <c r="T36" s="51">
        <f t="shared" si="15"/>
        <v>0</v>
      </c>
      <c r="U36" s="51">
        <f t="shared" si="15"/>
        <v>0</v>
      </c>
      <c r="V36" s="51">
        <f t="shared" si="15"/>
        <v>0</v>
      </c>
      <c r="W36" s="51">
        <f t="shared" si="15"/>
        <v>0</v>
      </c>
      <c r="X36" s="51">
        <f t="shared" si="15"/>
        <v>0</v>
      </c>
      <c r="Y36" s="51">
        <f t="shared" si="15"/>
        <v>0</v>
      </c>
      <c r="Z36" s="51">
        <f t="shared" si="15"/>
        <v>0</v>
      </c>
      <c r="AA36" s="51">
        <f t="shared" si="15"/>
        <v>0</v>
      </c>
      <c r="AB36" s="51">
        <f t="shared" si="15"/>
        <v>0</v>
      </c>
      <c r="AC36" s="51">
        <f t="shared" si="15"/>
        <v>0</v>
      </c>
      <c r="AD36" s="51">
        <f t="shared" si="15"/>
        <v>0</v>
      </c>
      <c r="AE36" s="51">
        <f t="shared" si="15"/>
        <v>0</v>
      </c>
      <c r="AF36" s="51">
        <f t="shared" si="15"/>
        <v>0</v>
      </c>
      <c r="AG36" s="51">
        <f t="shared" si="15"/>
        <v>0</v>
      </c>
      <c r="AH36" s="51">
        <f t="shared" si="15"/>
        <v>0</v>
      </c>
      <c r="AI36" s="51">
        <f t="shared" si="15"/>
        <v>0</v>
      </c>
      <c r="AJ36" s="51">
        <f t="shared" si="15"/>
        <v>0</v>
      </c>
      <c r="AK36" s="51">
        <f t="shared" si="15"/>
        <v>0</v>
      </c>
      <c r="AL36" s="51">
        <f t="shared" si="15"/>
        <v>0</v>
      </c>
      <c r="AM36" s="51">
        <f t="shared" si="15"/>
        <v>0</v>
      </c>
      <c r="AN36" s="51">
        <f t="shared" si="15"/>
        <v>0</v>
      </c>
      <c r="AO36" s="51">
        <f t="shared" si="15"/>
        <v>0</v>
      </c>
      <c r="AP36" s="51">
        <f t="shared" si="15"/>
        <v>0</v>
      </c>
      <c r="AQ36" s="51">
        <f t="shared" si="15"/>
        <v>0</v>
      </c>
      <c r="AR36" s="51">
        <f t="shared" si="15"/>
        <v>0</v>
      </c>
      <c r="AS36" s="51">
        <f t="shared" si="15"/>
        <v>0</v>
      </c>
      <c r="AT36" s="51">
        <f t="shared" si="15"/>
        <v>0</v>
      </c>
      <c r="AU36" s="51">
        <f t="shared" si="15"/>
        <v>0</v>
      </c>
      <c r="AV36" s="51">
        <f t="shared" si="15"/>
        <v>0</v>
      </c>
      <c r="AW36" s="51">
        <f t="shared" si="15"/>
        <v>0</v>
      </c>
      <c r="AX36" s="51">
        <f t="shared" si="15"/>
        <v>0</v>
      </c>
      <c r="AY36" s="51">
        <f t="shared" si="15"/>
        <v>0</v>
      </c>
      <c r="AZ36" s="51">
        <f t="shared" si="15"/>
        <v>0</v>
      </c>
      <c r="BA36" s="51">
        <f t="shared" si="15"/>
        <v>0</v>
      </c>
      <c r="BB36" s="51">
        <f t="shared" si="15"/>
        <v>0</v>
      </c>
      <c r="BC36" s="51">
        <f t="shared" si="15"/>
        <v>0</v>
      </c>
      <c r="BD36" s="51">
        <f t="shared" si="15"/>
        <v>0</v>
      </c>
      <c r="BE36" s="51">
        <f t="shared" si="15"/>
        <v>0</v>
      </c>
      <c r="BF36" s="51">
        <f t="shared" si="15"/>
        <v>0</v>
      </c>
      <c r="BG36" s="51">
        <f t="shared" si="15"/>
        <v>0</v>
      </c>
      <c r="BH36" s="51">
        <f t="shared" si="15"/>
        <v>0</v>
      </c>
      <c r="BI36" s="51">
        <f t="shared" si="15"/>
        <v>0</v>
      </c>
      <c r="BJ36" s="51">
        <f t="shared" si="15"/>
        <v>0</v>
      </c>
      <c r="BK36" s="51">
        <f t="shared" si="15"/>
        <v>0</v>
      </c>
      <c r="BL36" s="51">
        <f t="shared" si="15"/>
        <v>0</v>
      </c>
      <c r="BM36" s="51">
        <f t="shared" si="15"/>
        <v>0</v>
      </c>
      <c r="BN36" s="51">
        <f t="shared" si="15"/>
        <v>0</v>
      </c>
      <c r="BO36" s="51">
        <f t="shared" si="15"/>
        <v>0</v>
      </c>
      <c r="BP36" s="51">
        <f t="shared" si="15"/>
        <v>0</v>
      </c>
      <c r="BQ36" s="51">
        <f t="shared" si="15"/>
        <v>0</v>
      </c>
      <c r="BR36" s="51">
        <f t="shared" si="15"/>
        <v>0</v>
      </c>
      <c r="BS36" s="51">
        <f t="shared" si="15"/>
        <v>0</v>
      </c>
      <c r="BT36" s="51">
        <f t="shared" si="15"/>
        <v>0</v>
      </c>
      <c r="BU36" s="51">
        <f t="shared" si="15"/>
        <v>0</v>
      </c>
      <c r="BV36" s="51">
        <f t="shared" si="15"/>
        <v>0</v>
      </c>
      <c r="BW36" s="51">
        <f t="shared" si="15"/>
        <v>0</v>
      </c>
      <c r="BX36" s="51">
        <f t="shared" si="15"/>
        <v>0</v>
      </c>
      <c r="BY36" s="51">
        <f t="shared" si="15"/>
        <v>0</v>
      </c>
      <c r="BZ36" s="51">
        <f t="shared" si="15"/>
        <v>0</v>
      </c>
      <c r="CA36" s="51">
        <f t="shared" si="15"/>
        <v>0</v>
      </c>
      <c r="CB36" s="51">
        <f t="shared" si="15"/>
        <v>0</v>
      </c>
      <c r="CC36" s="51">
        <f t="shared" si="15"/>
        <v>0</v>
      </c>
      <c r="CD36" s="51">
        <f t="shared" ref="CD36:EG39" si="16">IF(CD$2&lt;$Q36,0,1)*IF(CD$2&gt;$R36,0,1)</f>
        <v>0</v>
      </c>
      <c r="CE36" s="51">
        <f t="shared" si="16"/>
        <v>0</v>
      </c>
      <c r="CF36" s="51">
        <f t="shared" si="16"/>
        <v>0</v>
      </c>
      <c r="CG36" s="51">
        <f t="shared" si="16"/>
        <v>0</v>
      </c>
      <c r="CH36" s="51">
        <f t="shared" si="16"/>
        <v>0</v>
      </c>
      <c r="CI36" s="51">
        <f t="shared" si="16"/>
        <v>0</v>
      </c>
      <c r="CJ36" s="51">
        <f t="shared" si="16"/>
        <v>0</v>
      </c>
      <c r="CK36" s="51">
        <f t="shared" si="16"/>
        <v>0</v>
      </c>
      <c r="CL36" s="51">
        <f t="shared" si="16"/>
        <v>0</v>
      </c>
      <c r="CM36" s="51">
        <f t="shared" si="16"/>
        <v>0</v>
      </c>
      <c r="CN36" s="51">
        <f t="shared" si="16"/>
        <v>0</v>
      </c>
      <c r="CO36" s="51">
        <f t="shared" si="16"/>
        <v>0</v>
      </c>
      <c r="CP36" s="51">
        <f t="shared" si="16"/>
        <v>0</v>
      </c>
      <c r="CQ36" s="51">
        <f t="shared" si="16"/>
        <v>0</v>
      </c>
      <c r="CR36" s="51">
        <f t="shared" si="16"/>
        <v>0</v>
      </c>
      <c r="CS36" s="51">
        <f t="shared" si="16"/>
        <v>0</v>
      </c>
      <c r="CT36" s="51">
        <f t="shared" si="16"/>
        <v>0</v>
      </c>
      <c r="CU36" s="51">
        <f t="shared" si="16"/>
        <v>0</v>
      </c>
      <c r="CV36" s="51">
        <f t="shared" si="16"/>
        <v>0</v>
      </c>
      <c r="CW36" s="51">
        <f t="shared" si="16"/>
        <v>0</v>
      </c>
      <c r="CX36" s="51">
        <f t="shared" si="16"/>
        <v>0</v>
      </c>
      <c r="CY36" s="51">
        <f t="shared" si="16"/>
        <v>0</v>
      </c>
      <c r="CZ36" s="51">
        <f t="shared" si="16"/>
        <v>0</v>
      </c>
      <c r="DA36" s="51">
        <f t="shared" si="16"/>
        <v>0</v>
      </c>
      <c r="DB36" s="51">
        <f t="shared" si="16"/>
        <v>0</v>
      </c>
      <c r="DC36" s="51">
        <f t="shared" si="16"/>
        <v>0</v>
      </c>
      <c r="DD36" s="51">
        <f t="shared" si="16"/>
        <v>0</v>
      </c>
      <c r="DE36" s="51">
        <f t="shared" si="16"/>
        <v>0</v>
      </c>
      <c r="DF36" s="51">
        <f t="shared" si="16"/>
        <v>0</v>
      </c>
      <c r="DG36" s="51">
        <f t="shared" si="16"/>
        <v>0</v>
      </c>
      <c r="DH36" s="51">
        <f t="shared" si="16"/>
        <v>0</v>
      </c>
      <c r="DI36" s="51">
        <f t="shared" si="16"/>
        <v>0</v>
      </c>
      <c r="DJ36" s="51">
        <f t="shared" si="16"/>
        <v>0</v>
      </c>
      <c r="DK36" s="51">
        <f t="shared" si="16"/>
        <v>0</v>
      </c>
      <c r="DL36" s="51">
        <f t="shared" si="16"/>
        <v>0</v>
      </c>
      <c r="DM36" s="51">
        <f t="shared" si="16"/>
        <v>0</v>
      </c>
      <c r="DN36" s="51">
        <f t="shared" si="16"/>
        <v>0</v>
      </c>
      <c r="DO36" s="51">
        <f t="shared" si="16"/>
        <v>0</v>
      </c>
      <c r="DP36" s="51">
        <f t="shared" si="16"/>
        <v>0</v>
      </c>
      <c r="DQ36" s="51">
        <f t="shared" si="16"/>
        <v>0</v>
      </c>
      <c r="DR36" s="51">
        <f t="shared" si="16"/>
        <v>0</v>
      </c>
      <c r="DS36" s="51">
        <f t="shared" si="16"/>
        <v>0</v>
      </c>
      <c r="DT36" s="51">
        <f t="shared" si="16"/>
        <v>0</v>
      </c>
      <c r="DU36" s="51">
        <f t="shared" si="16"/>
        <v>0</v>
      </c>
      <c r="DV36" s="51">
        <f t="shared" si="16"/>
        <v>0</v>
      </c>
      <c r="DW36" s="51">
        <f t="shared" si="16"/>
        <v>0</v>
      </c>
      <c r="DX36" s="51">
        <f t="shared" si="16"/>
        <v>0</v>
      </c>
      <c r="DY36" s="51">
        <f t="shared" si="16"/>
        <v>0</v>
      </c>
      <c r="DZ36" s="51">
        <f t="shared" si="16"/>
        <v>0</v>
      </c>
      <c r="EA36" s="51">
        <f t="shared" si="16"/>
        <v>0</v>
      </c>
      <c r="EB36" s="51">
        <f t="shared" si="16"/>
        <v>0</v>
      </c>
      <c r="EC36" s="51">
        <f t="shared" si="16"/>
        <v>0</v>
      </c>
      <c r="ED36" s="51">
        <f t="shared" si="16"/>
        <v>0</v>
      </c>
      <c r="EE36" s="51">
        <f t="shared" si="16"/>
        <v>0</v>
      </c>
      <c r="EF36" s="51">
        <f t="shared" si="16"/>
        <v>0</v>
      </c>
      <c r="EG36" s="51">
        <f t="shared" si="16"/>
        <v>0</v>
      </c>
    </row>
    <row r="37" spans="1:137" s="71" customFormat="1" x14ac:dyDescent="0.25">
      <c r="A37" s="52" t="s">
        <v>53</v>
      </c>
      <c r="B37" s="66"/>
      <c r="C37" s="55"/>
      <c r="D37" s="53"/>
      <c r="E37" s="59" t="s">
        <v>132</v>
      </c>
      <c r="F37" s="285"/>
      <c r="G37" s="46" t="s">
        <v>101</v>
      </c>
      <c r="H37" s="46"/>
      <c r="I37" s="185">
        <v>30000</v>
      </c>
      <c r="J37" s="170"/>
      <c r="K37" s="68"/>
      <c r="L37" s="170"/>
      <c r="M37" s="186"/>
      <c r="N37" s="170"/>
      <c r="O37" s="176"/>
      <c r="P37" s="69"/>
      <c r="Q37" s="70"/>
      <c r="R37" s="70"/>
      <c r="S37" s="51">
        <f t="shared" ref="S37:CD40" si="17">IF(S$2&lt;$Q37,0,1)*IF(S$2&gt;$R37,0,1)</f>
        <v>0</v>
      </c>
      <c r="T37" s="51">
        <f t="shared" si="17"/>
        <v>0</v>
      </c>
      <c r="U37" s="51">
        <f t="shared" si="17"/>
        <v>0</v>
      </c>
      <c r="V37" s="51">
        <f t="shared" si="17"/>
        <v>0</v>
      </c>
      <c r="W37" s="51">
        <f t="shared" si="17"/>
        <v>0</v>
      </c>
      <c r="X37" s="51">
        <f t="shared" si="17"/>
        <v>0</v>
      </c>
      <c r="Y37" s="51">
        <f t="shared" si="17"/>
        <v>0</v>
      </c>
      <c r="Z37" s="51">
        <f t="shared" si="17"/>
        <v>0</v>
      </c>
      <c r="AA37" s="51">
        <f t="shared" si="17"/>
        <v>0</v>
      </c>
      <c r="AB37" s="51">
        <f t="shared" si="17"/>
        <v>0</v>
      </c>
      <c r="AC37" s="51">
        <f t="shared" si="17"/>
        <v>0</v>
      </c>
      <c r="AD37" s="51">
        <f t="shared" si="17"/>
        <v>0</v>
      </c>
      <c r="AE37" s="51">
        <f t="shared" si="17"/>
        <v>0</v>
      </c>
      <c r="AF37" s="51">
        <f t="shared" si="17"/>
        <v>0</v>
      </c>
      <c r="AG37" s="51">
        <f t="shared" si="17"/>
        <v>0</v>
      </c>
      <c r="AH37" s="51">
        <f t="shared" si="17"/>
        <v>0</v>
      </c>
      <c r="AI37" s="51">
        <f t="shared" si="17"/>
        <v>0</v>
      </c>
      <c r="AJ37" s="51">
        <f t="shared" si="17"/>
        <v>0</v>
      </c>
      <c r="AK37" s="51">
        <f t="shared" si="17"/>
        <v>0</v>
      </c>
      <c r="AL37" s="51">
        <f t="shared" si="17"/>
        <v>0</v>
      </c>
      <c r="AM37" s="51">
        <f t="shared" si="17"/>
        <v>0</v>
      </c>
      <c r="AN37" s="51">
        <f t="shared" si="17"/>
        <v>0</v>
      </c>
      <c r="AO37" s="51">
        <f t="shared" si="17"/>
        <v>0</v>
      </c>
      <c r="AP37" s="51">
        <f t="shared" si="17"/>
        <v>0</v>
      </c>
      <c r="AQ37" s="51">
        <f t="shared" si="17"/>
        <v>0</v>
      </c>
      <c r="AR37" s="51">
        <f t="shared" si="17"/>
        <v>0</v>
      </c>
      <c r="AS37" s="51">
        <f t="shared" si="17"/>
        <v>0</v>
      </c>
      <c r="AT37" s="51">
        <f t="shared" si="17"/>
        <v>0</v>
      </c>
      <c r="AU37" s="51">
        <f t="shared" si="17"/>
        <v>0</v>
      </c>
      <c r="AV37" s="51">
        <f t="shared" si="17"/>
        <v>0</v>
      </c>
      <c r="AW37" s="51">
        <f t="shared" si="17"/>
        <v>0</v>
      </c>
      <c r="AX37" s="51">
        <f t="shared" si="17"/>
        <v>0</v>
      </c>
      <c r="AY37" s="51">
        <f t="shared" si="17"/>
        <v>0</v>
      </c>
      <c r="AZ37" s="51">
        <f t="shared" si="17"/>
        <v>0</v>
      </c>
      <c r="BA37" s="51">
        <f t="shared" si="17"/>
        <v>0</v>
      </c>
      <c r="BB37" s="51">
        <f t="shared" si="17"/>
        <v>0</v>
      </c>
      <c r="BC37" s="51">
        <f t="shared" si="17"/>
        <v>0</v>
      </c>
      <c r="BD37" s="51">
        <f t="shared" si="17"/>
        <v>0</v>
      </c>
      <c r="BE37" s="51">
        <f t="shared" si="17"/>
        <v>0</v>
      </c>
      <c r="BF37" s="51">
        <f t="shared" si="17"/>
        <v>0</v>
      </c>
      <c r="BG37" s="51">
        <f t="shared" si="17"/>
        <v>0</v>
      </c>
      <c r="BH37" s="51">
        <f t="shared" si="17"/>
        <v>0</v>
      </c>
      <c r="BI37" s="51">
        <f t="shared" si="17"/>
        <v>0</v>
      </c>
      <c r="BJ37" s="51">
        <f t="shared" si="17"/>
        <v>0</v>
      </c>
      <c r="BK37" s="51">
        <f t="shared" si="17"/>
        <v>0</v>
      </c>
      <c r="BL37" s="51">
        <f t="shared" si="17"/>
        <v>0</v>
      </c>
      <c r="BM37" s="51">
        <f t="shared" si="17"/>
        <v>0</v>
      </c>
      <c r="BN37" s="51">
        <f t="shared" si="17"/>
        <v>0</v>
      </c>
      <c r="BO37" s="51">
        <f t="shared" si="17"/>
        <v>0</v>
      </c>
      <c r="BP37" s="51">
        <f t="shared" si="17"/>
        <v>0</v>
      </c>
      <c r="BQ37" s="51">
        <f t="shared" si="17"/>
        <v>0</v>
      </c>
      <c r="BR37" s="51">
        <f t="shared" si="17"/>
        <v>0</v>
      </c>
      <c r="BS37" s="51">
        <f t="shared" si="17"/>
        <v>0</v>
      </c>
      <c r="BT37" s="51">
        <f t="shared" si="17"/>
        <v>0</v>
      </c>
      <c r="BU37" s="51">
        <f t="shared" si="17"/>
        <v>0</v>
      </c>
      <c r="BV37" s="51">
        <f t="shared" si="17"/>
        <v>0</v>
      </c>
      <c r="BW37" s="51">
        <f t="shared" si="17"/>
        <v>0</v>
      </c>
      <c r="BX37" s="51">
        <f t="shared" si="17"/>
        <v>0</v>
      </c>
      <c r="BY37" s="51">
        <f t="shared" si="17"/>
        <v>0</v>
      </c>
      <c r="BZ37" s="51">
        <f t="shared" si="17"/>
        <v>0</v>
      </c>
      <c r="CA37" s="51">
        <f t="shared" si="17"/>
        <v>0</v>
      </c>
      <c r="CB37" s="51">
        <f t="shared" si="17"/>
        <v>0</v>
      </c>
      <c r="CC37" s="51">
        <f t="shared" si="17"/>
        <v>0</v>
      </c>
      <c r="CD37" s="51">
        <f t="shared" si="17"/>
        <v>0</v>
      </c>
      <c r="CE37" s="51">
        <f t="shared" si="16"/>
        <v>0</v>
      </c>
      <c r="CF37" s="51">
        <f t="shared" si="16"/>
        <v>0</v>
      </c>
      <c r="CG37" s="51">
        <f t="shared" si="16"/>
        <v>0</v>
      </c>
      <c r="CH37" s="51">
        <f t="shared" si="16"/>
        <v>0</v>
      </c>
      <c r="CI37" s="51">
        <f t="shared" si="16"/>
        <v>0</v>
      </c>
      <c r="CJ37" s="51">
        <f t="shared" si="16"/>
        <v>0</v>
      </c>
      <c r="CK37" s="51">
        <f t="shared" si="16"/>
        <v>0</v>
      </c>
      <c r="CL37" s="51">
        <f t="shared" si="16"/>
        <v>0</v>
      </c>
      <c r="CM37" s="51">
        <f t="shared" si="16"/>
        <v>0</v>
      </c>
      <c r="CN37" s="51">
        <f t="shared" si="16"/>
        <v>0</v>
      </c>
      <c r="CO37" s="51">
        <f t="shared" si="16"/>
        <v>0</v>
      </c>
      <c r="CP37" s="51">
        <f t="shared" si="16"/>
        <v>0</v>
      </c>
      <c r="CQ37" s="51">
        <f t="shared" si="16"/>
        <v>0</v>
      </c>
      <c r="CR37" s="51">
        <f t="shared" si="16"/>
        <v>0</v>
      </c>
      <c r="CS37" s="51">
        <f t="shared" si="16"/>
        <v>0</v>
      </c>
      <c r="CT37" s="51">
        <f t="shared" si="16"/>
        <v>0</v>
      </c>
      <c r="CU37" s="51">
        <f t="shared" si="16"/>
        <v>0</v>
      </c>
      <c r="CV37" s="51">
        <f t="shared" si="16"/>
        <v>0</v>
      </c>
      <c r="CW37" s="51">
        <f t="shared" si="16"/>
        <v>0</v>
      </c>
      <c r="CX37" s="51">
        <f t="shared" si="16"/>
        <v>0</v>
      </c>
      <c r="CY37" s="51">
        <f t="shared" si="16"/>
        <v>0</v>
      </c>
      <c r="CZ37" s="51">
        <f t="shared" si="16"/>
        <v>0</v>
      </c>
      <c r="DA37" s="51">
        <f t="shared" si="16"/>
        <v>0</v>
      </c>
      <c r="DB37" s="51">
        <f t="shared" si="16"/>
        <v>0</v>
      </c>
      <c r="DC37" s="51">
        <f t="shared" si="16"/>
        <v>0</v>
      </c>
      <c r="DD37" s="51">
        <f t="shared" si="16"/>
        <v>0</v>
      </c>
      <c r="DE37" s="51">
        <f t="shared" si="16"/>
        <v>0</v>
      </c>
      <c r="DF37" s="51">
        <f t="shared" si="16"/>
        <v>0</v>
      </c>
      <c r="DG37" s="51">
        <f t="shared" si="16"/>
        <v>0</v>
      </c>
      <c r="DH37" s="51">
        <f t="shared" si="16"/>
        <v>0</v>
      </c>
      <c r="DI37" s="51">
        <f t="shared" si="16"/>
        <v>0</v>
      </c>
      <c r="DJ37" s="51">
        <f t="shared" si="16"/>
        <v>0</v>
      </c>
      <c r="DK37" s="51">
        <f t="shared" si="16"/>
        <v>0</v>
      </c>
      <c r="DL37" s="51">
        <f t="shared" si="16"/>
        <v>0</v>
      </c>
      <c r="DM37" s="51">
        <f t="shared" si="16"/>
        <v>0</v>
      </c>
      <c r="DN37" s="51">
        <f t="shared" si="16"/>
        <v>0</v>
      </c>
      <c r="DO37" s="51">
        <f t="shared" si="16"/>
        <v>0</v>
      </c>
      <c r="DP37" s="51">
        <f t="shared" si="16"/>
        <v>0</v>
      </c>
      <c r="DQ37" s="51">
        <f t="shared" si="16"/>
        <v>0</v>
      </c>
      <c r="DR37" s="51">
        <f t="shared" si="16"/>
        <v>0</v>
      </c>
      <c r="DS37" s="51">
        <f t="shared" si="16"/>
        <v>0</v>
      </c>
      <c r="DT37" s="51">
        <f t="shared" si="16"/>
        <v>0</v>
      </c>
      <c r="DU37" s="51">
        <f t="shared" si="16"/>
        <v>0</v>
      </c>
      <c r="DV37" s="51">
        <f t="shared" si="16"/>
        <v>0</v>
      </c>
      <c r="DW37" s="51">
        <f t="shared" si="16"/>
        <v>0</v>
      </c>
      <c r="DX37" s="51">
        <f t="shared" si="16"/>
        <v>0</v>
      </c>
      <c r="DY37" s="51">
        <f t="shared" si="16"/>
        <v>0</v>
      </c>
      <c r="DZ37" s="51">
        <f t="shared" si="16"/>
        <v>0</v>
      </c>
      <c r="EA37" s="51">
        <f t="shared" si="16"/>
        <v>0</v>
      </c>
      <c r="EB37" s="51">
        <f t="shared" si="16"/>
        <v>0</v>
      </c>
      <c r="EC37" s="51">
        <f t="shared" si="16"/>
        <v>0</v>
      </c>
      <c r="ED37" s="51">
        <f t="shared" si="16"/>
        <v>0</v>
      </c>
      <c r="EE37" s="51">
        <f t="shared" si="16"/>
        <v>0</v>
      </c>
      <c r="EF37" s="51">
        <f t="shared" si="16"/>
        <v>0</v>
      </c>
      <c r="EG37" s="51">
        <f t="shared" si="16"/>
        <v>0</v>
      </c>
    </row>
    <row r="38" spans="1:137" s="71" customFormat="1" x14ac:dyDescent="0.25">
      <c r="A38" s="52" t="s">
        <v>53</v>
      </c>
      <c r="B38" s="66"/>
      <c r="C38" s="55"/>
      <c r="D38" s="53"/>
      <c r="E38" s="59" t="s">
        <v>133</v>
      </c>
      <c r="F38" s="285"/>
      <c r="G38" s="46" t="s">
        <v>101</v>
      </c>
      <c r="H38" s="46"/>
      <c r="I38" s="185">
        <v>120000</v>
      </c>
      <c r="J38" s="170"/>
      <c r="K38" s="68"/>
      <c r="L38" s="170"/>
      <c r="M38" s="186"/>
      <c r="N38" s="170"/>
      <c r="O38" s="176"/>
      <c r="P38" s="69"/>
      <c r="Q38" s="70"/>
      <c r="R38" s="70"/>
      <c r="S38" s="51">
        <f t="shared" si="17"/>
        <v>0</v>
      </c>
      <c r="T38" s="51">
        <f t="shared" si="17"/>
        <v>0</v>
      </c>
      <c r="U38" s="51">
        <f t="shared" si="17"/>
        <v>0</v>
      </c>
      <c r="V38" s="51">
        <f t="shared" si="17"/>
        <v>0</v>
      </c>
      <c r="W38" s="51">
        <f t="shared" si="17"/>
        <v>0</v>
      </c>
      <c r="X38" s="51">
        <f t="shared" si="17"/>
        <v>0</v>
      </c>
      <c r="Y38" s="51">
        <f t="shared" si="17"/>
        <v>0</v>
      </c>
      <c r="Z38" s="51">
        <f t="shared" si="17"/>
        <v>0</v>
      </c>
      <c r="AA38" s="51">
        <f t="shared" si="17"/>
        <v>0</v>
      </c>
      <c r="AB38" s="51">
        <f t="shared" si="17"/>
        <v>0</v>
      </c>
      <c r="AC38" s="51">
        <f t="shared" si="17"/>
        <v>0</v>
      </c>
      <c r="AD38" s="51">
        <f t="shared" si="17"/>
        <v>0</v>
      </c>
      <c r="AE38" s="51">
        <f t="shared" si="17"/>
        <v>0</v>
      </c>
      <c r="AF38" s="51">
        <f t="shared" si="17"/>
        <v>0</v>
      </c>
      <c r="AG38" s="51">
        <f t="shared" si="17"/>
        <v>0</v>
      </c>
      <c r="AH38" s="51">
        <f t="shared" si="17"/>
        <v>0</v>
      </c>
      <c r="AI38" s="51">
        <f t="shared" si="17"/>
        <v>0</v>
      </c>
      <c r="AJ38" s="51">
        <f t="shared" si="17"/>
        <v>0</v>
      </c>
      <c r="AK38" s="51">
        <f t="shared" si="17"/>
        <v>0</v>
      </c>
      <c r="AL38" s="51">
        <f t="shared" si="17"/>
        <v>0</v>
      </c>
      <c r="AM38" s="51">
        <f t="shared" si="17"/>
        <v>0</v>
      </c>
      <c r="AN38" s="51">
        <f t="shared" si="17"/>
        <v>0</v>
      </c>
      <c r="AO38" s="51">
        <f t="shared" si="17"/>
        <v>0</v>
      </c>
      <c r="AP38" s="51">
        <f t="shared" si="17"/>
        <v>0</v>
      </c>
      <c r="AQ38" s="51">
        <f t="shared" si="17"/>
        <v>0</v>
      </c>
      <c r="AR38" s="51">
        <f t="shared" si="17"/>
        <v>0</v>
      </c>
      <c r="AS38" s="51">
        <f t="shared" si="17"/>
        <v>0</v>
      </c>
      <c r="AT38" s="51">
        <f t="shared" si="17"/>
        <v>0</v>
      </c>
      <c r="AU38" s="51">
        <f t="shared" si="17"/>
        <v>0</v>
      </c>
      <c r="AV38" s="51">
        <f t="shared" si="17"/>
        <v>0</v>
      </c>
      <c r="AW38" s="51">
        <f t="shared" si="17"/>
        <v>0</v>
      </c>
      <c r="AX38" s="51">
        <f t="shared" si="17"/>
        <v>0</v>
      </c>
      <c r="AY38" s="51">
        <f t="shared" si="17"/>
        <v>0</v>
      </c>
      <c r="AZ38" s="51">
        <f t="shared" si="17"/>
        <v>0</v>
      </c>
      <c r="BA38" s="51">
        <f t="shared" si="17"/>
        <v>0</v>
      </c>
      <c r="BB38" s="51">
        <f t="shared" si="17"/>
        <v>0</v>
      </c>
      <c r="BC38" s="51">
        <f t="shared" si="17"/>
        <v>0</v>
      </c>
      <c r="BD38" s="51">
        <f t="shared" si="17"/>
        <v>0</v>
      </c>
      <c r="BE38" s="51">
        <f t="shared" si="17"/>
        <v>0</v>
      </c>
      <c r="BF38" s="51">
        <f t="shared" si="17"/>
        <v>0</v>
      </c>
      <c r="BG38" s="51">
        <f t="shared" si="17"/>
        <v>0</v>
      </c>
      <c r="BH38" s="51">
        <f t="shared" si="17"/>
        <v>0</v>
      </c>
      <c r="BI38" s="51">
        <f t="shared" si="17"/>
        <v>0</v>
      </c>
      <c r="BJ38" s="51">
        <f t="shared" si="17"/>
        <v>0</v>
      </c>
      <c r="BK38" s="51">
        <f t="shared" si="17"/>
        <v>0</v>
      </c>
      <c r="BL38" s="51">
        <f t="shared" si="17"/>
        <v>0</v>
      </c>
      <c r="BM38" s="51">
        <f t="shared" si="17"/>
        <v>0</v>
      </c>
      <c r="BN38" s="51">
        <f t="shared" si="17"/>
        <v>0</v>
      </c>
      <c r="BO38" s="51">
        <f t="shared" si="17"/>
        <v>0</v>
      </c>
      <c r="BP38" s="51">
        <f t="shared" si="17"/>
        <v>0</v>
      </c>
      <c r="BQ38" s="51">
        <f t="shared" si="17"/>
        <v>0</v>
      </c>
      <c r="BR38" s="51">
        <f t="shared" si="17"/>
        <v>0</v>
      </c>
      <c r="BS38" s="51">
        <f t="shared" si="17"/>
        <v>0</v>
      </c>
      <c r="BT38" s="51">
        <f t="shared" si="17"/>
        <v>0</v>
      </c>
      <c r="BU38" s="51">
        <f t="shared" si="17"/>
        <v>0</v>
      </c>
      <c r="BV38" s="51">
        <f t="shared" si="17"/>
        <v>0</v>
      </c>
      <c r="BW38" s="51">
        <f t="shared" si="17"/>
        <v>0</v>
      </c>
      <c r="BX38" s="51">
        <f t="shared" si="17"/>
        <v>0</v>
      </c>
      <c r="BY38" s="51">
        <f t="shared" si="17"/>
        <v>0</v>
      </c>
      <c r="BZ38" s="51">
        <f t="shared" si="17"/>
        <v>0</v>
      </c>
      <c r="CA38" s="51">
        <f t="shared" si="17"/>
        <v>0</v>
      </c>
      <c r="CB38" s="51">
        <f t="shared" si="17"/>
        <v>0</v>
      </c>
      <c r="CC38" s="51">
        <f t="shared" si="17"/>
        <v>0</v>
      </c>
      <c r="CD38" s="51">
        <f t="shared" si="17"/>
        <v>0</v>
      </c>
      <c r="CE38" s="51">
        <f t="shared" si="16"/>
        <v>0</v>
      </c>
      <c r="CF38" s="51">
        <f t="shared" si="16"/>
        <v>0</v>
      </c>
      <c r="CG38" s="51">
        <f t="shared" si="16"/>
        <v>0</v>
      </c>
      <c r="CH38" s="51">
        <f t="shared" si="16"/>
        <v>0</v>
      </c>
      <c r="CI38" s="51">
        <f t="shared" si="16"/>
        <v>0</v>
      </c>
      <c r="CJ38" s="51">
        <f t="shared" si="16"/>
        <v>0</v>
      </c>
      <c r="CK38" s="51">
        <f t="shared" si="16"/>
        <v>0</v>
      </c>
      <c r="CL38" s="51">
        <f t="shared" si="16"/>
        <v>0</v>
      </c>
      <c r="CM38" s="51">
        <f t="shared" si="16"/>
        <v>0</v>
      </c>
      <c r="CN38" s="51">
        <f t="shared" si="16"/>
        <v>0</v>
      </c>
      <c r="CO38" s="51">
        <f t="shared" si="16"/>
        <v>0</v>
      </c>
      <c r="CP38" s="51">
        <f t="shared" si="16"/>
        <v>0</v>
      </c>
      <c r="CQ38" s="51">
        <f t="shared" si="16"/>
        <v>0</v>
      </c>
      <c r="CR38" s="51">
        <f t="shared" si="16"/>
        <v>0</v>
      </c>
      <c r="CS38" s="51">
        <f t="shared" si="16"/>
        <v>0</v>
      </c>
      <c r="CT38" s="51">
        <f t="shared" si="16"/>
        <v>0</v>
      </c>
      <c r="CU38" s="51">
        <f t="shared" si="16"/>
        <v>0</v>
      </c>
      <c r="CV38" s="51">
        <f t="shared" si="16"/>
        <v>0</v>
      </c>
      <c r="CW38" s="51">
        <f t="shared" si="16"/>
        <v>0</v>
      </c>
      <c r="CX38" s="51">
        <f t="shared" si="16"/>
        <v>0</v>
      </c>
      <c r="CY38" s="51">
        <f t="shared" si="16"/>
        <v>0</v>
      </c>
      <c r="CZ38" s="51">
        <f t="shared" si="16"/>
        <v>0</v>
      </c>
      <c r="DA38" s="51">
        <f t="shared" si="16"/>
        <v>0</v>
      </c>
      <c r="DB38" s="51">
        <f t="shared" si="16"/>
        <v>0</v>
      </c>
      <c r="DC38" s="51">
        <f t="shared" si="16"/>
        <v>0</v>
      </c>
      <c r="DD38" s="51">
        <f t="shared" si="16"/>
        <v>0</v>
      </c>
      <c r="DE38" s="51">
        <f t="shared" si="16"/>
        <v>0</v>
      </c>
      <c r="DF38" s="51">
        <f t="shared" si="16"/>
        <v>0</v>
      </c>
      <c r="DG38" s="51">
        <f t="shared" si="16"/>
        <v>0</v>
      </c>
      <c r="DH38" s="51">
        <f t="shared" si="16"/>
        <v>0</v>
      </c>
      <c r="DI38" s="51">
        <f t="shared" si="16"/>
        <v>0</v>
      </c>
      <c r="DJ38" s="51">
        <f t="shared" si="16"/>
        <v>0</v>
      </c>
      <c r="DK38" s="51">
        <f t="shared" si="16"/>
        <v>0</v>
      </c>
      <c r="DL38" s="51">
        <f t="shared" si="16"/>
        <v>0</v>
      </c>
      <c r="DM38" s="51">
        <f t="shared" si="16"/>
        <v>0</v>
      </c>
      <c r="DN38" s="51">
        <f t="shared" si="16"/>
        <v>0</v>
      </c>
      <c r="DO38" s="51">
        <f t="shared" si="16"/>
        <v>0</v>
      </c>
      <c r="DP38" s="51">
        <f t="shared" si="16"/>
        <v>0</v>
      </c>
      <c r="DQ38" s="51">
        <f t="shared" si="16"/>
        <v>0</v>
      </c>
      <c r="DR38" s="51">
        <f t="shared" si="16"/>
        <v>0</v>
      </c>
      <c r="DS38" s="51">
        <f t="shared" si="16"/>
        <v>0</v>
      </c>
      <c r="DT38" s="51">
        <f t="shared" si="16"/>
        <v>0</v>
      </c>
      <c r="DU38" s="51">
        <f t="shared" si="16"/>
        <v>0</v>
      </c>
      <c r="DV38" s="51">
        <f t="shared" si="16"/>
        <v>0</v>
      </c>
      <c r="DW38" s="51">
        <f t="shared" si="16"/>
        <v>0</v>
      </c>
      <c r="DX38" s="51">
        <f t="shared" si="16"/>
        <v>0</v>
      </c>
      <c r="DY38" s="51">
        <f t="shared" si="16"/>
        <v>0</v>
      </c>
      <c r="DZ38" s="51">
        <f t="shared" si="16"/>
        <v>0</v>
      </c>
      <c r="EA38" s="51">
        <f t="shared" si="16"/>
        <v>0</v>
      </c>
      <c r="EB38" s="51">
        <f t="shared" si="16"/>
        <v>0</v>
      </c>
      <c r="EC38" s="51">
        <f t="shared" si="16"/>
        <v>0</v>
      </c>
      <c r="ED38" s="51">
        <f t="shared" si="16"/>
        <v>0</v>
      </c>
      <c r="EE38" s="51">
        <f t="shared" si="16"/>
        <v>0</v>
      </c>
      <c r="EF38" s="51">
        <f t="shared" si="16"/>
        <v>0</v>
      </c>
      <c r="EG38" s="51">
        <f t="shared" si="16"/>
        <v>0</v>
      </c>
    </row>
    <row r="39" spans="1:137" s="71" customFormat="1" x14ac:dyDescent="0.25">
      <c r="A39" s="52" t="s">
        <v>53</v>
      </c>
      <c r="B39" s="66"/>
      <c r="C39" s="55"/>
      <c r="D39" s="53"/>
      <c r="E39" s="73" t="s">
        <v>134</v>
      </c>
      <c r="F39" s="285"/>
      <c r="G39" s="46" t="s">
        <v>101</v>
      </c>
      <c r="H39" s="46"/>
      <c r="I39" s="185">
        <v>250000</v>
      </c>
      <c r="J39" s="170"/>
      <c r="K39" s="68"/>
      <c r="L39" s="170"/>
      <c r="M39" s="186"/>
      <c r="N39" s="170"/>
      <c r="O39" s="176"/>
      <c r="P39" s="69"/>
      <c r="Q39" s="70"/>
      <c r="R39" s="70"/>
      <c r="S39" s="51">
        <f t="shared" si="17"/>
        <v>0</v>
      </c>
      <c r="T39" s="51">
        <f t="shared" si="17"/>
        <v>0</v>
      </c>
      <c r="U39" s="51">
        <f t="shared" si="17"/>
        <v>0</v>
      </c>
      <c r="V39" s="51">
        <f t="shared" si="17"/>
        <v>0</v>
      </c>
      <c r="W39" s="51">
        <f t="shared" si="17"/>
        <v>0</v>
      </c>
      <c r="X39" s="51">
        <f t="shared" si="17"/>
        <v>0</v>
      </c>
      <c r="Y39" s="51">
        <f t="shared" si="17"/>
        <v>0</v>
      </c>
      <c r="Z39" s="51">
        <f t="shared" si="17"/>
        <v>0</v>
      </c>
      <c r="AA39" s="51">
        <f t="shared" si="17"/>
        <v>0</v>
      </c>
      <c r="AB39" s="51">
        <f t="shared" si="17"/>
        <v>0</v>
      </c>
      <c r="AC39" s="51">
        <f t="shared" si="17"/>
        <v>0</v>
      </c>
      <c r="AD39" s="51">
        <f t="shared" si="17"/>
        <v>0</v>
      </c>
      <c r="AE39" s="51">
        <f t="shared" si="17"/>
        <v>0</v>
      </c>
      <c r="AF39" s="51">
        <f t="shared" si="17"/>
        <v>0</v>
      </c>
      <c r="AG39" s="51">
        <f t="shared" si="17"/>
        <v>0</v>
      </c>
      <c r="AH39" s="51">
        <f t="shared" si="17"/>
        <v>0</v>
      </c>
      <c r="AI39" s="51">
        <f t="shared" si="17"/>
        <v>0</v>
      </c>
      <c r="AJ39" s="51">
        <f t="shared" si="17"/>
        <v>0</v>
      </c>
      <c r="AK39" s="51">
        <f t="shared" si="17"/>
        <v>0</v>
      </c>
      <c r="AL39" s="51">
        <f t="shared" si="17"/>
        <v>0</v>
      </c>
      <c r="AM39" s="51">
        <f t="shared" si="17"/>
        <v>0</v>
      </c>
      <c r="AN39" s="51">
        <f t="shared" si="17"/>
        <v>0</v>
      </c>
      <c r="AO39" s="51">
        <f t="shared" si="17"/>
        <v>0</v>
      </c>
      <c r="AP39" s="51">
        <f t="shared" si="17"/>
        <v>0</v>
      </c>
      <c r="AQ39" s="51">
        <f t="shared" si="17"/>
        <v>0</v>
      </c>
      <c r="AR39" s="51">
        <f t="shared" si="17"/>
        <v>0</v>
      </c>
      <c r="AS39" s="51">
        <f t="shared" si="17"/>
        <v>0</v>
      </c>
      <c r="AT39" s="51">
        <f t="shared" si="17"/>
        <v>0</v>
      </c>
      <c r="AU39" s="51">
        <f t="shared" si="17"/>
        <v>0</v>
      </c>
      <c r="AV39" s="51">
        <f t="shared" si="17"/>
        <v>0</v>
      </c>
      <c r="AW39" s="51">
        <f t="shared" si="17"/>
        <v>0</v>
      </c>
      <c r="AX39" s="51">
        <f t="shared" si="17"/>
        <v>0</v>
      </c>
      <c r="AY39" s="51">
        <f t="shared" si="17"/>
        <v>0</v>
      </c>
      <c r="AZ39" s="51">
        <f t="shared" si="17"/>
        <v>0</v>
      </c>
      <c r="BA39" s="51">
        <f t="shared" si="17"/>
        <v>0</v>
      </c>
      <c r="BB39" s="51">
        <f t="shared" si="17"/>
        <v>0</v>
      </c>
      <c r="BC39" s="51">
        <f t="shared" si="17"/>
        <v>0</v>
      </c>
      <c r="BD39" s="51">
        <f t="shared" si="17"/>
        <v>0</v>
      </c>
      <c r="BE39" s="51">
        <f t="shared" si="17"/>
        <v>0</v>
      </c>
      <c r="BF39" s="51">
        <f t="shared" si="17"/>
        <v>0</v>
      </c>
      <c r="BG39" s="51">
        <f t="shared" si="17"/>
        <v>0</v>
      </c>
      <c r="BH39" s="51">
        <f t="shared" si="17"/>
        <v>0</v>
      </c>
      <c r="BI39" s="51">
        <f t="shared" si="17"/>
        <v>0</v>
      </c>
      <c r="BJ39" s="51">
        <f t="shared" si="17"/>
        <v>0</v>
      </c>
      <c r="BK39" s="51">
        <f t="shared" si="17"/>
        <v>0</v>
      </c>
      <c r="BL39" s="51">
        <f t="shared" si="17"/>
        <v>0</v>
      </c>
      <c r="BM39" s="51">
        <f t="shared" si="17"/>
        <v>0</v>
      </c>
      <c r="BN39" s="51">
        <f t="shared" si="17"/>
        <v>0</v>
      </c>
      <c r="BO39" s="51">
        <f t="shared" si="17"/>
        <v>0</v>
      </c>
      <c r="BP39" s="51">
        <f t="shared" si="17"/>
        <v>0</v>
      </c>
      <c r="BQ39" s="51">
        <f t="shared" si="17"/>
        <v>0</v>
      </c>
      <c r="BR39" s="51">
        <f t="shared" si="17"/>
        <v>0</v>
      </c>
      <c r="BS39" s="51">
        <f t="shared" si="17"/>
        <v>0</v>
      </c>
      <c r="BT39" s="51">
        <f t="shared" si="17"/>
        <v>0</v>
      </c>
      <c r="BU39" s="51">
        <f t="shared" si="17"/>
        <v>0</v>
      </c>
      <c r="BV39" s="51">
        <f t="shared" si="17"/>
        <v>0</v>
      </c>
      <c r="BW39" s="51">
        <f t="shared" si="17"/>
        <v>0</v>
      </c>
      <c r="BX39" s="51">
        <f t="shared" si="17"/>
        <v>0</v>
      </c>
      <c r="BY39" s="51">
        <f t="shared" si="17"/>
        <v>0</v>
      </c>
      <c r="BZ39" s="51">
        <f t="shared" si="17"/>
        <v>0</v>
      </c>
      <c r="CA39" s="51">
        <f t="shared" si="17"/>
        <v>0</v>
      </c>
      <c r="CB39" s="51">
        <f t="shared" si="17"/>
        <v>0</v>
      </c>
      <c r="CC39" s="51">
        <f t="shared" si="17"/>
        <v>0</v>
      </c>
      <c r="CD39" s="51">
        <f t="shared" si="17"/>
        <v>0</v>
      </c>
      <c r="CE39" s="51">
        <f t="shared" si="16"/>
        <v>0</v>
      </c>
      <c r="CF39" s="51">
        <f t="shared" si="16"/>
        <v>0</v>
      </c>
      <c r="CG39" s="51">
        <f t="shared" si="16"/>
        <v>0</v>
      </c>
      <c r="CH39" s="51">
        <f t="shared" si="16"/>
        <v>0</v>
      </c>
      <c r="CI39" s="51">
        <f t="shared" si="16"/>
        <v>0</v>
      </c>
      <c r="CJ39" s="51">
        <f t="shared" si="16"/>
        <v>0</v>
      </c>
      <c r="CK39" s="51">
        <f t="shared" si="16"/>
        <v>0</v>
      </c>
      <c r="CL39" s="51">
        <f t="shared" si="16"/>
        <v>0</v>
      </c>
      <c r="CM39" s="51">
        <f t="shared" si="16"/>
        <v>0</v>
      </c>
      <c r="CN39" s="51">
        <f t="shared" si="16"/>
        <v>0</v>
      </c>
      <c r="CO39" s="51">
        <f t="shared" si="16"/>
        <v>0</v>
      </c>
      <c r="CP39" s="51">
        <f t="shared" si="16"/>
        <v>0</v>
      </c>
      <c r="CQ39" s="51">
        <f t="shared" si="16"/>
        <v>0</v>
      </c>
      <c r="CR39" s="51">
        <f t="shared" si="16"/>
        <v>0</v>
      </c>
      <c r="CS39" s="51">
        <f t="shared" si="16"/>
        <v>0</v>
      </c>
      <c r="CT39" s="51">
        <f t="shared" si="16"/>
        <v>0</v>
      </c>
      <c r="CU39" s="51">
        <f t="shared" si="16"/>
        <v>0</v>
      </c>
      <c r="CV39" s="51">
        <f t="shared" si="16"/>
        <v>0</v>
      </c>
      <c r="CW39" s="51">
        <f t="shared" si="16"/>
        <v>0</v>
      </c>
      <c r="CX39" s="51">
        <f t="shared" si="16"/>
        <v>0</v>
      </c>
      <c r="CY39" s="51">
        <f t="shared" si="16"/>
        <v>0</v>
      </c>
      <c r="CZ39" s="51">
        <f t="shared" si="16"/>
        <v>0</v>
      </c>
      <c r="DA39" s="51">
        <f t="shared" si="16"/>
        <v>0</v>
      </c>
      <c r="DB39" s="51">
        <f t="shared" si="16"/>
        <v>0</v>
      </c>
      <c r="DC39" s="51">
        <f t="shared" si="16"/>
        <v>0</v>
      </c>
      <c r="DD39" s="51">
        <f t="shared" si="16"/>
        <v>0</v>
      </c>
      <c r="DE39" s="51">
        <f t="shared" si="16"/>
        <v>0</v>
      </c>
      <c r="DF39" s="51">
        <f t="shared" si="16"/>
        <v>0</v>
      </c>
      <c r="DG39" s="51">
        <f t="shared" si="16"/>
        <v>0</v>
      </c>
      <c r="DH39" s="51">
        <f t="shared" si="16"/>
        <v>0</v>
      </c>
      <c r="DI39" s="51">
        <f t="shared" si="16"/>
        <v>0</v>
      </c>
      <c r="DJ39" s="51">
        <f t="shared" si="16"/>
        <v>0</v>
      </c>
      <c r="DK39" s="51">
        <f t="shared" si="16"/>
        <v>0</v>
      </c>
      <c r="DL39" s="51">
        <f t="shared" si="16"/>
        <v>0</v>
      </c>
      <c r="DM39" s="51">
        <f t="shared" si="16"/>
        <v>0</v>
      </c>
      <c r="DN39" s="51">
        <f t="shared" si="16"/>
        <v>0</v>
      </c>
      <c r="DO39" s="51">
        <f t="shared" si="16"/>
        <v>0</v>
      </c>
      <c r="DP39" s="51">
        <f t="shared" si="16"/>
        <v>0</v>
      </c>
      <c r="DQ39" s="51">
        <f t="shared" si="16"/>
        <v>0</v>
      </c>
      <c r="DR39" s="51">
        <f t="shared" si="16"/>
        <v>0</v>
      </c>
      <c r="DS39" s="51">
        <f t="shared" si="16"/>
        <v>0</v>
      </c>
      <c r="DT39" s="51">
        <f t="shared" si="16"/>
        <v>0</v>
      </c>
      <c r="DU39" s="51">
        <f t="shared" si="16"/>
        <v>0</v>
      </c>
      <c r="DV39" s="51">
        <f t="shared" si="16"/>
        <v>0</v>
      </c>
      <c r="DW39" s="51">
        <f t="shared" si="16"/>
        <v>0</v>
      </c>
      <c r="DX39" s="51">
        <f t="shared" si="16"/>
        <v>0</v>
      </c>
      <c r="DY39" s="51">
        <f t="shared" si="16"/>
        <v>0</v>
      </c>
      <c r="DZ39" s="51">
        <f t="shared" si="16"/>
        <v>0</v>
      </c>
      <c r="EA39" s="51">
        <f t="shared" si="16"/>
        <v>0</v>
      </c>
      <c r="EB39" s="51">
        <f t="shared" si="16"/>
        <v>0</v>
      </c>
      <c r="EC39" s="51">
        <f t="shared" si="16"/>
        <v>0</v>
      </c>
      <c r="ED39" s="51">
        <f t="shared" si="16"/>
        <v>0</v>
      </c>
      <c r="EE39" s="51">
        <f t="shared" si="16"/>
        <v>0</v>
      </c>
      <c r="EF39" s="51">
        <f t="shared" si="16"/>
        <v>0</v>
      </c>
      <c r="EG39" s="51">
        <f t="shared" si="16"/>
        <v>0</v>
      </c>
    </row>
    <row r="40" spans="1:137" s="71" customFormat="1" x14ac:dyDescent="0.25">
      <c r="A40" s="52" t="s">
        <v>53</v>
      </c>
      <c r="B40" s="66"/>
      <c r="C40" s="55"/>
      <c r="D40" s="53"/>
      <c r="E40" s="59" t="s">
        <v>135</v>
      </c>
      <c r="F40" s="285"/>
      <c r="G40" s="46" t="s">
        <v>101</v>
      </c>
      <c r="H40" s="46"/>
      <c r="I40" s="185">
        <v>300000</v>
      </c>
      <c r="J40" s="170"/>
      <c r="K40" s="68"/>
      <c r="L40" s="170"/>
      <c r="M40" s="186"/>
      <c r="N40" s="170"/>
      <c r="O40" s="176"/>
      <c r="P40" s="69"/>
      <c r="Q40" s="70"/>
      <c r="R40" s="70"/>
      <c r="S40" s="51">
        <f t="shared" si="17"/>
        <v>0</v>
      </c>
      <c r="T40" s="51">
        <f t="shared" si="17"/>
        <v>0</v>
      </c>
      <c r="U40" s="51">
        <f t="shared" si="17"/>
        <v>0</v>
      </c>
      <c r="V40" s="51">
        <f t="shared" si="17"/>
        <v>0</v>
      </c>
      <c r="W40" s="51">
        <f t="shared" si="17"/>
        <v>0</v>
      </c>
      <c r="X40" s="51">
        <f t="shared" si="17"/>
        <v>0</v>
      </c>
      <c r="Y40" s="51">
        <f t="shared" si="17"/>
        <v>0</v>
      </c>
      <c r="Z40" s="51">
        <f t="shared" si="17"/>
        <v>0</v>
      </c>
      <c r="AA40" s="51">
        <f t="shared" si="17"/>
        <v>0</v>
      </c>
      <c r="AB40" s="51">
        <f t="shared" si="17"/>
        <v>0</v>
      </c>
      <c r="AC40" s="51">
        <f t="shared" si="17"/>
        <v>0</v>
      </c>
      <c r="AD40" s="51">
        <f t="shared" si="17"/>
        <v>0</v>
      </c>
      <c r="AE40" s="51">
        <f t="shared" si="17"/>
        <v>0</v>
      </c>
      <c r="AF40" s="51">
        <f t="shared" si="17"/>
        <v>0</v>
      </c>
      <c r="AG40" s="51">
        <f t="shared" si="17"/>
        <v>0</v>
      </c>
      <c r="AH40" s="51">
        <f t="shared" si="17"/>
        <v>0</v>
      </c>
      <c r="AI40" s="51">
        <f t="shared" si="17"/>
        <v>0</v>
      </c>
      <c r="AJ40" s="51">
        <f t="shared" si="17"/>
        <v>0</v>
      </c>
      <c r="AK40" s="51">
        <f t="shared" si="17"/>
        <v>0</v>
      </c>
      <c r="AL40" s="51">
        <f t="shared" si="17"/>
        <v>0</v>
      </c>
      <c r="AM40" s="51">
        <f t="shared" si="17"/>
        <v>0</v>
      </c>
      <c r="AN40" s="51">
        <f t="shared" si="17"/>
        <v>0</v>
      </c>
      <c r="AO40" s="51">
        <f t="shared" si="17"/>
        <v>0</v>
      </c>
      <c r="AP40" s="51">
        <f t="shared" si="17"/>
        <v>0</v>
      </c>
      <c r="AQ40" s="51">
        <f t="shared" si="17"/>
        <v>0</v>
      </c>
      <c r="AR40" s="51">
        <f t="shared" si="17"/>
        <v>0</v>
      </c>
      <c r="AS40" s="51">
        <f t="shared" si="17"/>
        <v>0</v>
      </c>
      <c r="AT40" s="51">
        <f t="shared" si="17"/>
        <v>0</v>
      </c>
      <c r="AU40" s="51">
        <f t="shared" si="17"/>
        <v>0</v>
      </c>
      <c r="AV40" s="51">
        <f t="shared" si="17"/>
        <v>0</v>
      </c>
      <c r="AW40" s="51">
        <f t="shared" si="17"/>
        <v>0</v>
      </c>
      <c r="AX40" s="51">
        <f t="shared" si="17"/>
        <v>0</v>
      </c>
      <c r="AY40" s="51">
        <f t="shared" si="17"/>
        <v>0</v>
      </c>
      <c r="AZ40" s="51">
        <f t="shared" si="17"/>
        <v>0</v>
      </c>
      <c r="BA40" s="51">
        <f t="shared" si="17"/>
        <v>0</v>
      </c>
      <c r="BB40" s="51">
        <f t="shared" si="17"/>
        <v>0</v>
      </c>
      <c r="BC40" s="51">
        <f t="shared" si="17"/>
        <v>0</v>
      </c>
      <c r="BD40" s="51">
        <f t="shared" si="17"/>
        <v>0</v>
      </c>
      <c r="BE40" s="51">
        <f t="shared" si="17"/>
        <v>0</v>
      </c>
      <c r="BF40" s="51">
        <f t="shared" si="17"/>
        <v>0</v>
      </c>
      <c r="BG40" s="51">
        <f t="shared" si="17"/>
        <v>0</v>
      </c>
      <c r="BH40" s="51">
        <f t="shared" si="17"/>
        <v>0</v>
      </c>
      <c r="BI40" s="51">
        <f t="shared" si="17"/>
        <v>0</v>
      </c>
      <c r="BJ40" s="51">
        <f t="shared" si="17"/>
        <v>0</v>
      </c>
      <c r="BK40" s="51">
        <f t="shared" si="17"/>
        <v>0</v>
      </c>
      <c r="BL40" s="51">
        <f t="shared" si="17"/>
        <v>0</v>
      </c>
      <c r="BM40" s="51">
        <f t="shared" si="17"/>
        <v>0</v>
      </c>
      <c r="BN40" s="51">
        <f t="shared" si="17"/>
        <v>0</v>
      </c>
      <c r="BO40" s="51">
        <f t="shared" si="17"/>
        <v>0</v>
      </c>
      <c r="BP40" s="51">
        <f t="shared" si="17"/>
        <v>0</v>
      </c>
      <c r="BQ40" s="51">
        <f t="shared" si="17"/>
        <v>0</v>
      </c>
      <c r="BR40" s="51">
        <f t="shared" si="17"/>
        <v>0</v>
      </c>
      <c r="BS40" s="51">
        <f t="shared" si="17"/>
        <v>0</v>
      </c>
      <c r="BT40" s="51">
        <f t="shared" si="17"/>
        <v>0</v>
      </c>
      <c r="BU40" s="51">
        <f t="shared" si="17"/>
        <v>0</v>
      </c>
      <c r="BV40" s="51">
        <f t="shared" si="17"/>
        <v>0</v>
      </c>
      <c r="BW40" s="51">
        <f t="shared" si="17"/>
        <v>0</v>
      </c>
      <c r="BX40" s="51">
        <f t="shared" si="17"/>
        <v>0</v>
      </c>
      <c r="BY40" s="51">
        <f t="shared" si="17"/>
        <v>0</v>
      </c>
      <c r="BZ40" s="51">
        <f t="shared" si="17"/>
        <v>0</v>
      </c>
      <c r="CA40" s="51">
        <f t="shared" si="17"/>
        <v>0</v>
      </c>
      <c r="CB40" s="51">
        <f t="shared" si="17"/>
        <v>0</v>
      </c>
      <c r="CC40" s="51">
        <f t="shared" si="17"/>
        <v>0</v>
      </c>
      <c r="CD40" s="51">
        <f t="shared" ref="CD40:EG43" si="18">IF(CD$2&lt;$Q40,0,1)*IF(CD$2&gt;$R40,0,1)</f>
        <v>0</v>
      </c>
      <c r="CE40" s="51">
        <f t="shared" si="18"/>
        <v>0</v>
      </c>
      <c r="CF40" s="51">
        <f t="shared" si="18"/>
        <v>0</v>
      </c>
      <c r="CG40" s="51">
        <f t="shared" si="18"/>
        <v>0</v>
      </c>
      <c r="CH40" s="51">
        <f t="shared" si="18"/>
        <v>0</v>
      </c>
      <c r="CI40" s="51">
        <f t="shared" si="18"/>
        <v>0</v>
      </c>
      <c r="CJ40" s="51">
        <f t="shared" si="18"/>
        <v>0</v>
      </c>
      <c r="CK40" s="51">
        <f t="shared" si="18"/>
        <v>0</v>
      </c>
      <c r="CL40" s="51">
        <f t="shared" si="18"/>
        <v>0</v>
      </c>
      <c r="CM40" s="51">
        <f t="shared" si="18"/>
        <v>0</v>
      </c>
      <c r="CN40" s="51">
        <f t="shared" si="18"/>
        <v>0</v>
      </c>
      <c r="CO40" s="51">
        <f t="shared" si="18"/>
        <v>0</v>
      </c>
      <c r="CP40" s="51">
        <f t="shared" si="18"/>
        <v>0</v>
      </c>
      <c r="CQ40" s="51">
        <f t="shared" si="18"/>
        <v>0</v>
      </c>
      <c r="CR40" s="51">
        <f t="shared" si="18"/>
        <v>0</v>
      </c>
      <c r="CS40" s="51">
        <f t="shared" si="18"/>
        <v>0</v>
      </c>
      <c r="CT40" s="51">
        <f t="shared" si="18"/>
        <v>0</v>
      </c>
      <c r="CU40" s="51">
        <f t="shared" si="18"/>
        <v>0</v>
      </c>
      <c r="CV40" s="51">
        <f t="shared" si="18"/>
        <v>0</v>
      </c>
      <c r="CW40" s="51">
        <f t="shared" si="18"/>
        <v>0</v>
      </c>
      <c r="CX40" s="51">
        <f t="shared" si="18"/>
        <v>0</v>
      </c>
      <c r="CY40" s="51">
        <f t="shared" si="18"/>
        <v>0</v>
      </c>
      <c r="CZ40" s="51">
        <f t="shared" si="18"/>
        <v>0</v>
      </c>
      <c r="DA40" s="51">
        <f t="shared" si="18"/>
        <v>0</v>
      </c>
      <c r="DB40" s="51">
        <f t="shared" si="18"/>
        <v>0</v>
      </c>
      <c r="DC40" s="51">
        <f t="shared" si="18"/>
        <v>0</v>
      </c>
      <c r="DD40" s="51">
        <f t="shared" si="18"/>
        <v>0</v>
      </c>
      <c r="DE40" s="51">
        <f t="shared" si="18"/>
        <v>0</v>
      </c>
      <c r="DF40" s="51">
        <f t="shared" si="18"/>
        <v>0</v>
      </c>
      <c r="DG40" s="51">
        <f t="shared" si="18"/>
        <v>0</v>
      </c>
      <c r="DH40" s="51">
        <f t="shared" si="18"/>
        <v>0</v>
      </c>
      <c r="DI40" s="51">
        <f t="shared" si="18"/>
        <v>0</v>
      </c>
      <c r="DJ40" s="51">
        <f t="shared" si="18"/>
        <v>0</v>
      </c>
      <c r="DK40" s="51">
        <f t="shared" si="18"/>
        <v>0</v>
      </c>
      <c r="DL40" s="51">
        <f t="shared" si="18"/>
        <v>0</v>
      </c>
      <c r="DM40" s="51">
        <f t="shared" si="18"/>
        <v>0</v>
      </c>
      <c r="DN40" s="51">
        <f t="shared" si="18"/>
        <v>0</v>
      </c>
      <c r="DO40" s="51">
        <f t="shared" si="18"/>
        <v>0</v>
      </c>
      <c r="DP40" s="51">
        <f t="shared" si="18"/>
        <v>0</v>
      </c>
      <c r="DQ40" s="51">
        <f t="shared" si="18"/>
        <v>0</v>
      </c>
      <c r="DR40" s="51">
        <f t="shared" si="18"/>
        <v>0</v>
      </c>
      <c r="DS40" s="51">
        <f t="shared" si="18"/>
        <v>0</v>
      </c>
      <c r="DT40" s="51">
        <f t="shared" si="18"/>
        <v>0</v>
      </c>
      <c r="DU40" s="51">
        <f t="shared" si="18"/>
        <v>0</v>
      </c>
      <c r="DV40" s="51">
        <f t="shared" si="18"/>
        <v>0</v>
      </c>
      <c r="DW40" s="51">
        <f t="shared" si="18"/>
        <v>0</v>
      </c>
      <c r="DX40" s="51">
        <f t="shared" si="18"/>
        <v>0</v>
      </c>
      <c r="DY40" s="51">
        <f t="shared" si="18"/>
        <v>0</v>
      </c>
      <c r="DZ40" s="51">
        <f t="shared" si="18"/>
        <v>0</v>
      </c>
      <c r="EA40" s="51">
        <f t="shared" si="18"/>
        <v>0</v>
      </c>
      <c r="EB40" s="51">
        <f t="shared" si="18"/>
        <v>0</v>
      </c>
      <c r="EC40" s="51">
        <f t="shared" si="18"/>
        <v>0</v>
      </c>
      <c r="ED40" s="51">
        <f t="shared" si="18"/>
        <v>0</v>
      </c>
      <c r="EE40" s="51">
        <f t="shared" si="18"/>
        <v>0</v>
      </c>
      <c r="EF40" s="51">
        <f t="shared" si="18"/>
        <v>0</v>
      </c>
      <c r="EG40" s="51">
        <f t="shared" si="18"/>
        <v>0</v>
      </c>
    </row>
    <row r="41" spans="1:137" s="71" customFormat="1" x14ac:dyDescent="0.25">
      <c r="A41" s="52" t="s">
        <v>53</v>
      </c>
      <c r="B41" s="66"/>
      <c r="C41" s="55"/>
      <c r="D41" s="53"/>
      <c r="E41" s="74" t="s">
        <v>136</v>
      </c>
      <c r="F41" s="285"/>
      <c r="G41" s="46" t="s">
        <v>101</v>
      </c>
      <c r="H41" s="46"/>
      <c r="I41" s="185">
        <v>23000</v>
      </c>
      <c r="J41" s="170"/>
      <c r="K41" s="68"/>
      <c r="L41" s="170"/>
      <c r="M41" s="186"/>
      <c r="N41" s="170"/>
      <c r="O41" s="176"/>
      <c r="P41" s="69"/>
      <c r="Q41" s="70"/>
      <c r="R41" s="70"/>
      <c r="S41" s="51">
        <f t="shared" ref="S41:CD44" si="19">IF(S$2&lt;$Q41,0,1)*IF(S$2&gt;$R41,0,1)</f>
        <v>0</v>
      </c>
      <c r="T41" s="51">
        <f t="shared" si="19"/>
        <v>0</v>
      </c>
      <c r="U41" s="51">
        <f t="shared" si="19"/>
        <v>0</v>
      </c>
      <c r="V41" s="51">
        <f t="shared" si="19"/>
        <v>0</v>
      </c>
      <c r="W41" s="51">
        <f t="shared" si="19"/>
        <v>0</v>
      </c>
      <c r="X41" s="51">
        <f t="shared" si="19"/>
        <v>0</v>
      </c>
      <c r="Y41" s="51">
        <f t="shared" si="19"/>
        <v>0</v>
      </c>
      <c r="Z41" s="51">
        <f t="shared" si="19"/>
        <v>0</v>
      </c>
      <c r="AA41" s="51">
        <f t="shared" si="19"/>
        <v>0</v>
      </c>
      <c r="AB41" s="51">
        <f t="shared" si="19"/>
        <v>0</v>
      </c>
      <c r="AC41" s="51">
        <f t="shared" si="19"/>
        <v>0</v>
      </c>
      <c r="AD41" s="51">
        <f t="shared" si="19"/>
        <v>0</v>
      </c>
      <c r="AE41" s="51">
        <f t="shared" si="19"/>
        <v>0</v>
      </c>
      <c r="AF41" s="51">
        <f t="shared" si="19"/>
        <v>0</v>
      </c>
      <c r="AG41" s="51">
        <f t="shared" si="19"/>
        <v>0</v>
      </c>
      <c r="AH41" s="51">
        <f t="shared" si="19"/>
        <v>0</v>
      </c>
      <c r="AI41" s="51">
        <f t="shared" si="19"/>
        <v>0</v>
      </c>
      <c r="AJ41" s="51">
        <f t="shared" si="19"/>
        <v>0</v>
      </c>
      <c r="AK41" s="51">
        <f t="shared" si="19"/>
        <v>0</v>
      </c>
      <c r="AL41" s="51">
        <f t="shared" si="19"/>
        <v>0</v>
      </c>
      <c r="AM41" s="51">
        <f t="shared" si="19"/>
        <v>0</v>
      </c>
      <c r="AN41" s="51">
        <f t="shared" si="19"/>
        <v>0</v>
      </c>
      <c r="AO41" s="51">
        <f t="shared" si="19"/>
        <v>0</v>
      </c>
      <c r="AP41" s="51">
        <f t="shared" si="19"/>
        <v>0</v>
      </c>
      <c r="AQ41" s="51">
        <f t="shared" si="19"/>
        <v>0</v>
      </c>
      <c r="AR41" s="51">
        <f t="shared" si="19"/>
        <v>0</v>
      </c>
      <c r="AS41" s="51">
        <f t="shared" si="19"/>
        <v>0</v>
      </c>
      <c r="AT41" s="51">
        <f t="shared" si="19"/>
        <v>0</v>
      </c>
      <c r="AU41" s="51">
        <f t="shared" si="19"/>
        <v>0</v>
      </c>
      <c r="AV41" s="51">
        <f t="shared" si="19"/>
        <v>0</v>
      </c>
      <c r="AW41" s="51">
        <f t="shared" si="19"/>
        <v>0</v>
      </c>
      <c r="AX41" s="51">
        <f t="shared" si="19"/>
        <v>0</v>
      </c>
      <c r="AY41" s="51">
        <f t="shared" si="19"/>
        <v>0</v>
      </c>
      <c r="AZ41" s="51">
        <f t="shared" si="19"/>
        <v>0</v>
      </c>
      <c r="BA41" s="51">
        <f t="shared" si="19"/>
        <v>0</v>
      </c>
      <c r="BB41" s="51">
        <f t="shared" si="19"/>
        <v>0</v>
      </c>
      <c r="BC41" s="51">
        <f t="shared" si="19"/>
        <v>0</v>
      </c>
      <c r="BD41" s="51">
        <f t="shared" si="19"/>
        <v>0</v>
      </c>
      <c r="BE41" s="51">
        <f t="shared" si="19"/>
        <v>0</v>
      </c>
      <c r="BF41" s="51">
        <f t="shared" si="19"/>
        <v>0</v>
      </c>
      <c r="BG41" s="51">
        <f t="shared" si="19"/>
        <v>0</v>
      </c>
      <c r="BH41" s="51">
        <f t="shared" si="19"/>
        <v>0</v>
      </c>
      <c r="BI41" s="51">
        <f t="shared" si="19"/>
        <v>0</v>
      </c>
      <c r="BJ41" s="51">
        <f t="shared" si="19"/>
        <v>0</v>
      </c>
      <c r="BK41" s="51">
        <f t="shared" si="19"/>
        <v>0</v>
      </c>
      <c r="BL41" s="51">
        <f t="shared" si="19"/>
        <v>0</v>
      </c>
      <c r="BM41" s="51">
        <f t="shared" si="19"/>
        <v>0</v>
      </c>
      <c r="BN41" s="51">
        <f t="shared" si="19"/>
        <v>0</v>
      </c>
      <c r="BO41" s="51">
        <f t="shared" si="19"/>
        <v>0</v>
      </c>
      <c r="BP41" s="51">
        <f t="shared" si="19"/>
        <v>0</v>
      </c>
      <c r="BQ41" s="51">
        <f t="shared" si="19"/>
        <v>0</v>
      </c>
      <c r="BR41" s="51">
        <f t="shared" si="19"/>
        <v>0</v>
      </c>
      <c r="BS41" s="51">
        <f t="shared" si="19"/>
        <v>0</v>
      </c>
      <c r="BT41" s="51">
        <f t="shared" si="19"/>
        <v>0</v>
      </c>
      <c r="BU41" s="51">
        <f t="shared" si="19"/>
        <v>0</v>
      </c>
      <c r="BV41" s="51">
        <f t="shared" si="19"/>
        <v>0</v>
      </c>
      <c r="BW41" s="51">
        <f t="shared" si="19"/>
        <v>0</v>
      </c>
      <c r="BX41" s="51">
        <f t="shared" si="19"/>
        <v>0</v>
      </c>
      <c r="BY41" s="51">
        <f t="shared" si="19"/>
        <v>0</v>
      </c>
      <c r="BZ41" s="51">
        <f t="shared" si="19"/>
        <v>0</v>
      </c>
      <c r="CA41" s="51">
        <f t="shared" si="19"/>
        <v>0</v>
      </c>
      <c r="CB41" s="51">
        <f t="shared" si="19"/>
        <v>0</v>
      </c>
      <c r="CC41" s="51">
        <f t="shared" si="19"/>
        <v>0</v>
      </c>
      <c r="CD41" s="51">
        <f t="shared" si="19"/>
        <v>0</v>
      </c>
      <c r="CE41" s="51">
        <f t="shared" si="18"/>
        <v>0</v>
      </c>
      <c r="CF41" s="51">
        <f t="shared" si="18"/>
        <v>0</v>
      </c>
      <c r="CG41" s="51">
        <f t="shared" si="18"/>
        <v>0</v>
      </c>
      <c r="CH41" s="51">
        <f t="shared" si="18"/>
        <v>0</v>
      </c>
      <c r="CI41" s="51">
        <f t="shared" si="18"/>
        <v>0</v>
      </c>
      <c r="CJ41" s="51">
        <f t="shared" si="18"/>
        <v>0</v>
      </c>
      <c r="CK41" s="51">
        <f t="shared" si="18"/>
        <v>0</v>
      </c>
      <c r="CL41" s="51">
        <f t="shared" si="18"/>
        <v>0</v>
      </c>
      <c r="CM41" s="51">
        <f t="shared" si="18"/>
        <v>0</v>
      </c>
      <c r="CN41" s="51">
        <f t="shared" si="18"/>
        <v>0</v>
      </c>
      <c r="CO41" s="51">
        <f t="shared" si="18"/>
        <v>0</v>
      </c>
      <c r="CP41" s="51">
        <f t="shared" si="18"/>
        <v>0</v>
      </c>
      <c r="CQ41" s="51">
        <f t="shared" si="18"/>
        <v>0</v>
      </c>
      <c r="CR41" s="51">
        <f t="shared" si="18"/>
        <v>0</v>
      </c>
      <c r="CS41" s="51">
        <f t="shared" si="18"/>
        <v>0</v>
      </c>
      <c r="CT41" s="51">
        <f t="shared" si="18"/>
        <v>0</v>
      </c>
      <c r="CU41" s="51">
        <f t="shared" si="18"/>
        <v>0</v>
      </c>
      <c r="CV41" s="51">
        <f t="shared" si="18"/>
        <v>0</v>
      </c>
      <c r="CW41" s="51">
        <f t="shared" si="18"/>
        <v>0</v>
      </c>
      <c r="CX41" s="51">
        <f t="shared" si="18"/>
        <v>0</v>
      </c>
      <c r="CY41" s="51">
        <f t="shared" si="18"/>
        <v>0</v>
      </c>
      <c r="CZ41" s="51">
        <f t="shared" si="18"/>
        <v>0</v>
      </c>
      <c r="DA41" s="51">
        <f t="shared" si="18"/>
        <v>0</v>
      </c>
      <c r="DB41" s="51">
        <f t="shared" si="18"/>
        <v>0</v>
      </c>
      <c r="DC41" s="51">
        <f t="shared" si="18"/>
        <v>0</v>
      </c>
      <c r="DD41" s="51">
        <f t="shared" si="18"/>
        <v>0</v>
      </c>
      <c r="DE41" s="51">
        <f t="shared" si="18"/>
        <v>0</v>
      </c>
      <c r="DF41" s="51">
        <f t="shared" si="18"/>
        <v>0</v>
      </c>
      <c r="DG41" s="51">
        <f t="shared" si="18"/>
        <v>0</v>
      </c>
      <c r="DH41" s="51">
        <f t="shared" si="18"/>
        <v>0</v>
      </c>
      <c r="DI41" s="51">
        <f t="shared" si="18"/>
        <v>0</v>
      </c>
      <c r="DJ41" s="51">
        <f t="shared" si="18"/>
        <v>0</v>
      </c>
      <c r="DK41" s="51">
        <f t="shared" si="18"/>
        <v>0</v>
      </c>
      <c r="DL41" s="51">
        <f t="shared" si="18"/>
        <v>0</v>
      </c>
      <c r="DM41" s="51">
        <f t="shared" si="18"/>
        <v>0</v>
      </c>
      <c r="DN41" s="51">
        <f t="shared" si="18"/>
        <v>0</v>
      </c>
      <c r="DO41" s="51">
        <f t="shared" si="18"/>
        <v>0</v>
      </c>
      <c r="DP41" s="51">
        <f t="shared" si="18"/>
        <v>0</v>
      </c>
      <c r="DQ41" s="51">
        <f t="shared" si="18"/>
        <v>0</v>
      </c>
      <c r="DR41" s="51">
        <f t="shared" si="18"/>
        <v>0</v>
      </c>
      <c r="DS41" s="51">
        <f t="shared" si="18"/>
        <v>0</v>
      </c>
      <c r="DT41" s="51">
        <f t="shared" si="18"/>
        <v>0</v>
      </c>
      <c r="DU41" s="51">
        <f t="shared" si="18"/>
        <v>0</v>
      </c>
      <c r="DV41" s="51">
        <f t="shared" si="18"/>
        <v>0</v>
      </c>
      <c r="DW41" s="51">
        <f t="shared" si="18"/>
        <v>0</v>
      </c>
      <c r="DX41" s="51">
        <f t="shared" si="18"/>
        <v>0</v>
      </c>
      <c r="DY41" s="51">
        <f t="shared" si="18"/>
        <v>0</v>
      </c>
      <c r="DZ41" s="51">
        <f t="shared" si="18"/>
        <v>0</v>
      </c>
      <c r="EA41" s="51">
        <f t="shared" si="18"/>
        <v>0</v>
      </c>
      <c r="EB41" s="51">
        <f t="shared" si="18"/>
        <v>0</v>
      </c>
      <c r="EC41" s="51">
        <f t="shared" si="18"/>
        <v>0</v>
      </c>
      <c r="ED41" s="51">
        <f t="shared" si="18"/>
        <v>0</v>
      </c>
      <c r="EE41" s="51">
        <f t="shared" si="18"/>
        <v>0</v>
      </c>
      <c r="EF41" s="51">
        <f t="shared" si="18"/>
        <v>0</v>
      </c>
      <c r="EG41" s="51">
        <f t="shared" si="18"/>
        <v>0</v>
      </c>
    </row>
    <row r="42" spans="1:137" s="71" customFormat="1" x14ac:dyDescent="0.25">
      <c r="A42" s="52" t="s">
        <v>53</v>
      </c>
      <c r="B42" s="66"/>
      <c r="C42" s="55"/>
      <c r="D42" s="53"/>
      <c r="E42" s="59" t="s">
        <v>137</v>
      </c>
      <c r="F42" s="285"/>
      <c r="G42" s="46" t="s">
        <v>101</v>
      </c>
      <c r="H42" s="46"/>
      <c r="I42" s="185">
        <v>50000</v>
      </c>
      <c r="J42" s="170"/>
      <c r="K42" s="68"/>
      <c r="L42" s="170"/>
      <c r="M42" s="186"/>
      <c r="N42" s="170"/>
      <c r="O42" s="176"/>
      <c r="P42" s="69"/>
      <c r="Q42" s="70"/>
      <c r="R42" s="70"/>
      <c r="S42" s="51">
        <f t="shared" si="19"/>
        <v>0</v>
      </c>
      <c r="T42" s="51">
        <f t="shared" si="19"/>
        <v>0</v>
      </c>
      <c r="U42" s="51">
        <f t="shared" si="19"/>
        <v>0</v>
      </c>
      <c r="V42" s="51">
        <f t="shared" si="19"/>
        <v>0</v>
      </c>
      <c r="W42" s="51">
        <f t="shared" si="19"/>
        <v>0</v>
      </c>
      <c r="X42" s="51">
        <f t="shared" si="19"/>
        <v>0</v>
      </c>
      <c r="Y42" s="51">
        <f t="shared" si="19"/>
        <v>0</v>
      </c>
      <c r="Z42" s="51">
        <f t="shared" si="19"/>
        <v>0</v>
      </c>
      <c r="AA42" s="51">
        <f t="shared" si="19"/>
        <v>0</v>
      </c>
      <c r="AB42" s="51">
        <f t="shared" si="19"/>
        <v>0</v>
      </c>
      <c r="AC42" s="51">
        <f t="shared" si="19"/>
        <v>0</v>
      </c>
      <c r="AD42" s="51">
        <f t="shared" si="19"/>
        <v>0</v>
      </c>
      <c r="AE42" s="51">
        <f t="shared" si="19"/>
        <v>0</v>
      </c>
      <c r="AF42" s="51">
        <f t="shared" si="19"/>
        <v>0</v>
      </c>
      <c r="AG42" s="51">
        <f t="shared" si="19"/>
        <v>0</v>
      </c>
      <c r="AH42" s="51">
        <f t="shared" si="19"/>
        <v>0</v>
      </c>
      <c r="AI42" s="51">
        <f t="shared" si="19"/>
        <v>0</v>
      </c>
      <c r="AJ42" s="51">
        <f t="shared" si="19"/>
        <v>0</v>
      </c>
      <c r="AK42" s="51">
        <f t="shared" si="19"/>
        <v>0</v>
      </c>
      <c r="AL42" s="51">
        <f t="shared" si="19"/>
        <v>0</v>
      </c>
      <c r="AM42" s="51">
        <f t="shared" si="19"/>
        <v>0</v>
      </c>
      <c r="AN42" s="51">
        <f t="shared" si="19"/>
        <v>0</v>
      </c>
      <c r="AO42" s="51">
        <f t="shared" si="19"/>
        <v>0</v>
      </c>
      <c r="AP42" s="51">
        <f t="shared" si="19"/>
        <v>0</v>
      </c>
      <c r="AQ42" s="51">
        <f t="shared" si="19"/>
        <v>0</v>
      </c>
      <c r="AR42" s="51">
        <f t="shared" si="19"/>
        <v>0</v>
      </c>
      <c r="AS42" s="51">
        <f t="shared" si="19"/>
        <v>0</v>
      </c>
      <c r="AT42" s="51">
        <f t="shared" si="19"/>
        <v>0</v>
      </c>
      <c r="AU42" s="51">
        <f t="shared" si="19"/>
        <v>0</v>
      </c>
      <c r="AV42" s="51">
        <f t="shared" si="19"/>
        <v>0</v>
      </c>
      <c r="AW42" s="51">
        <f t="shared" si="19"/>
        <v>0</v>
      </c>
      <c r="AX42" s="51">
        <f t="shared" si="19"/>
        <v>0</v>
      </c>
      <c r="AY42" s="51">
        <f t="shared" si="19"/>
        <v>0</v>
      </c>
      <c r="AZ42" s="51">
        <f t="shared" si="19"/>
        <v>0</v>
      </c>
      <c r="BA42" s="51">
        <f t="shared" si="19"/>
        <v>0</v>
      </c>
      <c r="BB42" s="51">
        <f t="shared" si="19"/>
        <v>0</v>
      </c>
      <c r="BC42" s="51">
        <f t="shared" si="19"/>
        <v>0</v>
      </c>
      <c r="BD42" s="51">
        <f t="shared" si="19"/>
        <v>0</v>
      </c>
      <c r="BE42" s="51">
        <f t="shared" si="19"/>
        <v>0</v>
      </c>
      <c r="BF42" s="51">
        <f t="shared" si="19"/>
        <v>0</v>
      </c>
      <c r="BG42" s="51">
        <f t="shared" si="19"/>
        <v>0</v>
      </c>
      <c r="BH42" s="51">
        <f t="shared" si="19"/>
        <v>0</v>
      </c>
      <c r="BI42" s="51">
        <f t="shared" si="19"/>
        <v>0</v>
      </c>
      <c r="BJ42" s="51">
        <f t="shared" si="19"/>
        <v>0</v>
      </c>
      <c r="BK42" s="51">
        <f t="shared" si="19"/>
        <v>0</v>
      </c>
      <c r="BL42" s="51">
        <f t="shared" si="19"/>
        <v>0</v>
      </c>
      <c r="BM42" s="51">
        <f t="shared" si="19"/>
        <v>0</v>
      </c>
      <c r="BN42" s="51">
        <f t="shared" si="19"/>
        <v>0</v>
      </c>
      <c r="BO42" s="51">
        <f t="shared" si="19"/>
        <v>0</v>
      </c>
      <c r="BP42" s="51">
        <f t="shared" si="19"/>
        <v>0</v>
      </c>
      <c r="BQ42" s="51">
        <f t="shared" si="19"/>
        <v>0</v>
      </c>
      <c r="BR42" s="51">
        <f t="shared" si="19"/>
        <v>0</v>
      </c>
      <c r="BS42" s="51">
        <f t="shared" si="19"/>
        <v>0</v>
      </c>
      <c r="BT42" s="51">
        <f t="shared" si="19"/>
        <v>0</v>
      </c>
      <c r="BU42" s="51">
        <f t="shared" si="19"/>
        <v>0</v>
      </c>
      <c r="BV42" s="51">
        <f t="shared" si="19"/>
        <v>0</v>
      </c>
      <c r="BW42" s="51">
        <f t="shared" si="19"/>
        <v>0</v>
      </c>
      <c r="BX42" s="51">
        <f t="shared" si="19"/>
        <v>0</v>
      </c>
      <c r="BY42" s="51">
        <f t="shared" si="19"/>
        <v>0</v>
      </c>
      <c r="BZ42" s="51">
        <f t="shared" si="19"/>
        <v>0</v>
      </c>
      <c r="CA42" s="51">
        <f t="shared" si="19"/>
        <v>0</v>
      </c>
      <c r="CB42" s="51">
        <f t="shared" si="19"/>
        <v>0</v>
      </c>
      <c r="CC42" s="51">
        <f t="shared" si="19"/>
        <v>0</v>
      </c>
      <c r="CD42" s="51">
        <f t="shared" si="19"/>
        <v>0</v>
      </c>
      <c r="CE42" s="51">
        <f t="shared" si="18"/>
        <v>0</v>
      </c>
      <c r="CF42" s="51">
        <f t="shared" si="18"/>
        <v>0</v>
      </c>
      <c r="CG42" s="51">
        <f t="shared" si="18"/>
        <v>0</v>
      </c>
      <c r="CH42" s="51">
        <f t="shared" si="18"/>
        <v>0</v>
      </c>
      <c r="CI42" s="51">
        <f t="shared" si="18"/>
        <v>0</v>
      </c>
      <c r="CJ42" s="51">
        <f t="shared" si="18"/>
        <v>0</v>
      </c>
      <c r="CK42" s="51">
        <f t="shared" si="18"/>
        <v>0</v>
      </c>
      <c r="CL42" s="51">
        <f t="shared" si="18"/>
        <v>0</v>
      </c>
      <c r="CM42" s="51">
        <f t="shared" si="18"/>
        <v>0</v>
      </c>
      <c r="CN42" s="51">
        <f t="shared" si="18"/>
        <v>0</v>
      </c>
      <c r="CO42" s="51">
        <f t="shared" si="18"/>
        <v>0</v>
      </c>
      <c r="CP42" s="51">
        <f t="shared" si="18"/>
        <v>0</v>
      </c>
      <c r="CQ42" s="51">
        <f t="shared" si="18"/>
        <v>0</v>
      </c>
      <c r="CR42" s="51">
        <f t="shared" si="18"/>
        <v>0</v>
      </c>
      <c r="CS42" s="51">
        <f t="shared" si="18"/>
        <v>0</v>
      </c>
      <c r="CT42" s="51">
        <f t="shared" si="18"/>
        <v>0</v>
      </c>
      <c r="CU42" s="51">
        <f t="shared" si="18"/>
        <v>0</v>
      </c>
      <c r="CV42" s="51">
        <f t="shared" si="18"/>
        <v>0</v>
      </c>
      <c r="CW42" s="51">
        <f t="shared" si="18"/>
        <v>0</v>
      </c>
      <c r="CX42" s="51">
        <f t="shared" si="18"/>
        <v>0</v>
      </c>
      <c r="CY42" s="51">
        <f t="shared" si="18"/>
        <v>0</v>
      </c>
      <c r="CZ42" s="51">
        <f t="shared" si="18"/>
        <v>0</v>
      </c>
      <c r="DA42" s="51">
        <f t="shared" si="18"/>
        <v>0</v>
      </c>
      <c r="DB42" s="51">
        <f t="shared" si="18"/>
        <v>0</v>
      </c>
      <c r="DC42" s="51">
        <f t="shared" si="18"/>
        <v>0</v>
      </c>
      <c r="DD42" s="51">
        <f t="shared" si="18"/>
        <v>0</v>
      </c>
      <c r="DE42" s="51">
        <f t="shared" si="18"/>
        <v>0</v>
      </c>
      <c r="DF42" s="51">
        <f t="shared" si="18"/>
        <v>0</v>
      </c>
      <c r="DG42" s="51">
        <f t="shared" si="18"/>
        <v>0</v>
      </c>
      <c r="DH42" s="51">
        <f t="shared" si="18"/>
        <v>0</v>
      </c>
      <c r="DI42" s="51">
        <f t="shared" si="18"/>
        <v>0</v>
      </c>
      <c r="DJ42" s="51">
        <f t="shared" si="18"/>
        <v>0</v>
      </c>
      <c r="DK42" s="51">
        <f t="shared" si="18"/>
        <v>0</v>
      </c>
      <c r="DL42" s="51">
        <f t="shared" si="18"/>
        <v>0</v>
      </c>
      <c r="DM42" s="51">
        <f t="shared" si="18"/>
        <v>0</v>
      </c>
      <c r="DN42" s="51">
        <f t="shared" si="18"/>
        <v>0</v>
      </c>
      <c r="DO42" s="51">
        <f t="shared" si="18"/>
        <v>0</v>
      </c>
      <c r="DP42" s="51">
        <f t="shared" si="18"/>
        <v>0</v>
      </c>
      <c r="DQ42" s="51">
        <f t="shared" si="18"/>
        <v>0</v>
      </c>
      <c r="DR42" s="51">
        <f t="shared" si="18"/>
        <v>0</v>
      </c>
      <c r="DS42" s="51">
        <f t="shared" si="18"/>
        <v>0</v>
      </c>
      <c r="DT42" s="51">
        <f t="shared" si="18"/>
        <v>0</v>
      </c>
      <c r="DU42" s="51">
        <f t="shared" si="18"/>
        <v>0</v>
      </c>
      <c r="DV42" s="51">
        <f t="shared" si="18"/>
        <v>0</v>
      </c>
      <c r="DW42" s="51">
        <f t="shared" si="18"/>
        <v>0</v>
      </c>
      <c r="DX42" s="51">
        <f t="shared" si="18"/>
        <v>0</v>
      </c>
      <c r="DY42" s="51">
        <f t="shared" si="18"/>
        <v>0</v>
      </c>
      <c r="DZ42" s="51">
        <f t="shared" si="18"/>
        <v>0</v>
      </c>
      <c r="EA42" s="51">
        <f t="shared" si="18"/>
        <v>0</v>
      </c>
      <c r="EB42" s="51">
        <f t="shared" si="18"/>
        <v>0</v>
      </c>
      <c r="EC42" s="51">
        <f t="shared" si="18"/>
        <v>0</v>
      </c>
      <c r="ED42" s="51">
        <f t="shared" si="18"/>
        <v>0</v>
      </c>
      <c r="EE42" s="51">
        <f t="shared" si="18"/>
        <v>0</v>
      </c>
      <c r="EF42" s="51">
        <f t="shared" si="18"/>
        <v>0</v>
      </c>
      <c r="EG42" s="51">
        <f t="shared" si="18"/>
        <v>0</v>
      </c>
    </row>
    <row r="43" spans="1:137" s="71" customFormat="1" x14ac:dyDescent="0.25">
      <c r="A43" s="52" t="s">
        <v>53</v>
      </c>
      <c r="B43" s="66"/>
      <c r="C43" s="55"/>
      <c r="D43" s="53"/>
      <c r="E43" s="59" t="s">
        <v>138</v>
      </c>
      <c r="F43" s="285"/>
      <c r="G43" s="46" t="s">
        <v>101</v>
      </c>
      <c r="H43" s="46"/>
      <c r="I43" s="185">
        <v>250000</v>
      </c>
      <c r="J43" s="170"/>
      <c r="K43" s="68"/>
      <c r="L43" s="170"/>
      <c r="M43" s="186"/>
      <c r="N43" s="170"/>
      <c r="O43" s="176"/>
      <c r="P43" s="69"/>
      <c r="Q43" s="70"/>
      <c r="R43" s="70"/>
      <c r="S43" s="51">
        <f t="shared" si="19"/>
        <v>0</v>
      </c>
      <c r="T43" s="51">
        <f t="shared" si="19"/>
        <v>0</v>
      </c>
      <c r="U43" s="51">
        <f t="shared" si="19"/>
        <v>0</v>
      </c>
      <c r="V43" s="51">
        <f t="shared" si="19"/>
        <v>0</v>
      </c>
      <c r="W43" s="51">
        <f t="shared" si="19"/>
        <v>0</v>
      </c>
      <c r="X43" s="51">
        <f t="shared" si="19"/>
        <v>0</v>
      </c>
      <c r="Y43" s="51">
        <f t="shared" si="19"/>
        <v>0</v>
      </c>
      <c r="Z43" s="51">
        <f t="shared" si="19"/>
        <v>0</v>
      </c>
      <c r="AA43" s="51">
        <f t="shared" si="19"/>
        <v>0</v>
      </c>
      <c r="AB43" s="51">
        <f t="shared" si="19"/>
        <v>0</v>
      </c>
      <c r="AC43" s="51">
        <f t="shared" si="19"/>
        <v>0</v>
      </c>
      <c r="AD43" s="51">
        <f t="shared" si="19"/>
        <v>0</v>
      </c>
      <c r="AE43" s="51">
        <f t="shared" si="19"/>
        <v>0</v>
      </c>
      <c r="AF43" s="51">
        <f t="shared" si="19"/>
        <v>0</v>
      </c>
      <c r="AG43" s="51">
        <f t="shared" si="19"/>
        <v>0</v>
      </c>
      <c r="AH43" s="51">
        <f t="shared" si="19"/>
        <v>0</v>
      </c>
      <c r="AI43" s="51">
        <f t="shared" si="19"/>
        <v>0</v>
      </c>
      <c r="AJ43" s="51">
        <f t="shared" si="19"/>
        <v>0</v>
      </c>
      <c r="AK43" s="51">
        <f t="shared" si="19"/>
        <v>0</v>
      </c>
      <c r="AL43" s="51">
        <f t="shared" si="19"/>
        <v>0</v>
      </c>
      <c r="AM43" s="51">
        <f t="shared" si="19"/>
        <v>0</v>
      </c>
      <c r="AN43" s="51">
        <f t="shared" si="19"/>
        <v>0</v>
      </c>
      <c r="AO43" s="51">
        <f t="shared" si="19"/>
        <v>0</v>
      </c>
      <c r="AP43" s="51">
        <f t="shared" si="19"/>
        <v>0</v>
      </c>
      <c r="AQ43" s="51">
        <f t="shared" si="19"/>
        <v>0</v>
      </c>
      <c r="AR43" s="51">
        <f t="shared" si="19"/>
        <v>0</v>
      </c>
      <c r="AS43" s="51">
        <f t="shared" si="19"/>
        <v>0</v>
      </c>
      <c r="AT43" s="51">
        <f t="shared" si="19"/>
        <v>0</v>
      </c>
      <c r="AU43" s="51">
        <f t="shared" si="19"/>
        <v>0</v>
      </c>
      <c r="AV43" s="51">
        <f t="shared" si="19"/>
        <v>0</v>
      </c>
      <c r="AW43" s="51">
        <f t="shared" si="19"/>
        <v>0</v>
      </c>
      <c r="AX43" s="51">
        <f t="shared" si="19"/>
        <v>0</v>
      </c>
      <c r="AY43" s="51">
        <f t="shared" si="19"/>
        <v>0</v>
      </c>
      <c r="AZ43" s="51">
        <f t="shared" si="19"/>
        <v>0</v>
      </c>
      <c r="BA43" s="51">
        <f t="shared" si="19"/>
        <v>0</v>
      </c>
      <c r="BB43" s="51">
        <f t="shared" si="19"/>
        <v>0</v>
      </c>
      <c r="BC43" s="51">
        <f t="shared" si="19"/>
        <v>0</v>
      </c>
      <c r="BD43" s="51">
        <f t="shared" si="19"/>
        <v>0</v>
      </c>
      <c r="BE43" s="51">
        <f t="shared" si="19"/>
        <v>0</v>
      </c>
      <c r="BF43" s="51">
        <f t="shared" si="19"/>
        <v>0</v>
      </c>
      <c r="BG43" s="51">
        <f t="shared" si="19"/>
        <v>0</v>
      </c>
      <c r="BH43" s="51">
        <f t="shared" si="19"/>
        <v>0</v>
      </c>
      <c r="BI43" s="51">
        <f t="shared" si="19"/>
        <v>0</v>
      </c>
      <c r="BJ43" s="51">
        <f t="shared" si="19"/>
        <v>0</v>
      </c>
      <c r="BK43" s="51">
        <f t="shared" si="19"/>
        <v>0</v>
      </c>
      <c r="BL43" s="51">
        <f t="shared" si="19"/>
        <v>0</v>
      </c>
      <c r="BM43" s="51">
        <f t="shared" si="19"/>
        <v>0</v>
      </c>
      <c r="BN43" s="51">
        <f t="shared" si="19"/>
        <v>0</v>
      </c>
      <c r="BO43" s="51">
        <f t="shared" si="19"/>
        <v>0</v>
      </c>
      <c r="BP43" s="51">
        <f t="shared" si="19"/>
        <v>0</v>
      </c>
      <c r="BQ43" s="51">
        <f t="shared" si="19"/>
        <v>0</v>
      </c>
      <c r="BR43" s="51">
        <f t="shared" si="19"/>
        <v>0</v>
      </c>
      <c r="BS43" s="51">
        <f t="shared" si="19"/>
        <v>0</v>
      </c>
      <c r="BT43" s="51">
        <f t="shared" si="19"/>
        <v>0</v>
      </c>
      <c r="BU43" s="51">
        <f t="shared" si="19"/>
        <v>0</v>
      </c>
      <c r="BV43" s="51">
        <f t="shared" si="19"/>
        <v>0</v>
      </c>
      <c r="BW43" s="51">
        <f t="shared" si="19"/>
        <v>0</v>
      </c>
      <c r="BX43" s="51">
        <f t="shared" si="19"/>
        <v>0</v>
      </c>
      <c r="BY43" s="51">
        <f t="shared" si="19"/>
        <v>0</v>
      </c>
      <c r="BZ43" s="51">
        <f t="shared" si="19"/>
        <v>0</v>
      </c>
      <c r="CA43" s="51">
        <f t="shared" si="19"/>
        <v>0</v>
      </c>
      <c r="CB43" s="51">
        <f t="shared" si="19"/>
        <v>0</v>
      </c>
      <c r="CC43" s="51">
        <f t="shared" si="19"/>
        <v>0</v>
      </c>
      <c r="CD43" s="51">
        <f t="shared" si="19"/>
        <v>0</v>
      </c>
      <c r="CE43" s="51">
        <f t="shared" si="18"/>
        <v>0</v>
      </c>
      <c r="CF43" s="51">
        <f t="shared" si="18"/>
        <v>0</v>
      </c>
      <c r="CG43" s="51">
        <f t="shared" si="18"/>
        <v>0</v>
      </c>
      <c r="CH43" s="51">
        <f t="shared" si="18"/>
        <v>0</v>
      </c>
      <c r="CI43" s="51">
        <f t="shared" si="18"/>
        <v>0</v>
      </c>
      <c r="CJ43" s="51">
        <f t="shared" si="18"/>
        <v>0</v>
      </c>
      <c r="CK43" s="51">
        <f t="shared" si="18"/>
        <v>0</v>
      </c>
      <c r="CL43" s="51">
        <f t="shared" si="18"/>
        <v>0</v>
      </c>
      <c r="CM43" s="51">
        <f t="shared" si="18"/>
        <v>0</v>
      </c>
      <c r="CN43" s="51">
        <f t="shared" si="18"/>
        <v>0</v>
      </c>
      <c r="CO43" s="51">
        <f t="shared" si="18"/>
        <v>0</v>
      </c>
      <c r="CP43" s="51">
        <f t="shared" si="18"/>
        <v>0</v>
      </c>
      <c r="CQ43" s="51">
        <f t="shared" si="18"/>
        <v>0</v>
      </c>
      <c r="CR43" s="51">
        <f t="shared" si="18"/>
        <v>0</v>
      </c>
      <c r="CS43" s="51">
        <f t="shared" si="18"/>
        <v>0</v>
      </c>
      <c r="CT43" s="51">
        <f t="shared" si="18"/>
        <v>0</v>
      </c>
      <c r="CU43" s="51">
        <f t="shared" si="18"/>
        <v>0</v>
      </c>
      <c r="CV43" s="51">
        <f t="shared" si="18"/>
        <v>0</v>
      </c>
      <c r="CW43" s="51">
        <f t="shared" si="18"/>
        <v>0</v>
      </c>
      <c r="CX43" s="51">
        <f t="shared" si="18"/>
        <v>0</v>
      </c>
      <c r="CY43" s="51">
        <f t="shared" si="18"/>
        <v>0</v>
      </c>
      <c r="CZ43" s="51">
        <f t="shared" si="18"/>
        <v>0</v>
      </c>
      <c r="DA43" s="51">
        <f t="shared" si="18"/>
        <v>0</v>
      </c>
      <c r="DB43" s="51">
        <f t="shared" si="18"/>
        <v>0</v>
      </c>
      <c r="DC43" s="51">
        <f t="shared" si="18"/>
        <v>0</v>
      </c>
      <c r="DD43" s="51">
        <f t="shared" si="18"/>
        <v>0</v>
      </c>
      <c r="DE43" s="51">
        <f t="shared" si="18"/>
        <v>0</v>
      </c>
      <c r="DF43" s="51">
        <f t="shared" si="18"/>
        <v>0</v>
      </c>
      <c r="DG43" s="51">
        <f t="shared" si="18"/>
        <v>0</v>
      </c>
      <c r="DH43" s="51">
        <f t="shared" si="18"/>
        <v>0</v>
      </c>
      <c r="DI43" s="51">
        <f t="shared" si="18"/>
        <v>0</v>
      </c>
      <c r="DJ43" s="51">
        <f t="shared" si="18"/>
        <v>0</v>
      </c>
      <c r="DK43" s="51">
        <f t="shared" si="18"/>
        <v>0</v>
      </c>
      <c r="DL43" s="51">
        <f t="shared" si="18"/>
        <v>0</v>
      </c>
      <c r="DM43" s="51">
        <f t="shared" si="18"/>
        <v>0</v>
      </c>
      <c r="DN43" s="51">
        <f t="shared" si="18"/>
        <v>0</v>
      </c>
      <c r="DO43" s="51">
        <f t="shared" si="18"/>
        <v>0</v>
      </c>
      <c r="DP43" s="51">
        <f t="shared" si="18"/>
        <v>0</v>
      </c>
      <c r="DQ43" s="51">
        <f t="shared" si="18"/>
        <v>0</v>
      </c>
      <c r="DR43" s="51">
        <f t="shared" si="18"/>
        <v>0</v>
      </c>
      <c r="DS43" s="51">
        <f t="shared" si="18"/>
        <v>0</v>
      </c>
      <c r="DT43" s="51">
        <f t="shared" si="18"/>
        <v>0</v>
      </c>
      <c r="DU43" s="51">
        <f t="shared" si="18"/>
        <v>0</v>
      </c>
      <c r="DV43" s="51">
        <f t="shared" si="18"/>
        <v>0</v>
      </c>
      <c r="DW43" s="51">
        <f t="shared" si="18"/>
        <v>0</v>
      </c>
      <c r="DX43" s="51">
        <f t="shared" si="18"/>
        <v>0</v>
      </c>
      <c r="DY43" s="51">
        <f t="shared" si="18"/>
        <v>0</v>
      </c>
      <c r="DZ43" s="51">
        <f t="shared" si="18"/>
        <v>0</v>
      </c>
      <c r="EA43" s="51">
        <f t="shared" si="18"/>
        <v>0</v>
      </c>
      <c r="EB43" s="51">
        <f t="shared" si="18"/>
        <v>0</v>
      </c>
      <c r="EC43" s="51">
        <f t="shared" si="18"/>
        <v>0</v>
      </c>
      <c r="ED43" s="51">
        <f t="shared" si="18"/>
        <v>0</v>
      </c>
      <c r="EE43" s="51">
        <f t="shared" si="18"/>
        <v>0</v>
      </c>
      <c r="EF43" s="51">
        <f t="shared" si="18"/>
        <v>0</v>
      </c>
      <c r="EG43" s="51">
        <f t="shared" si="18"/>
        <v>0</v>
      </c>
    </row>
    <row r="44" spans="1:137" s="71" customFormat="1" x14ac:dyDescent="0.25">
      <c r="A44" s="52" t="s">
        <v>53</v>
      </c>
      <c r="B44" s="66"/>
      <c r="C44" s="55"/>
      <c r="D44" s="53"/>
      <c r="E44" s="59" t="s">
        <v>139</v>
      </c>
      <c r="F44" s="285"/>
      <c r="G44" s="46" t="s">
        <v>101</v>
      </c>
      <c r="H44" s="46"/>
      <c r="I44" s="185">
        <v>150000</v>
      </c>
      <c r="J44" s="170"/>
      <c r="K44" s="68"/>
      <c r="L44" s="170"/>
      <c r="M44" s="186"/>
      <c r="N44" s="170"/>
      <c r="O44" s="176"/>
      <c r="P44" s="69"/>
      <c r="Q44" s="70"/>
      <c r="R44" s="70"/>
      <c r="S44" s="51">
        <f t="shared" si="19"/>
        <v>0</v>
      </c>
      <c r="T44" s="51">
        <f t="shared" si="19"/>
        <v>0</v>
      </c>
      <c r="U44" s="51">
        <f t="shared" si="19"/>
        <v>0</v>
      </c>
      <c r="V44" s="51">
        <f t="shared" si="19"/>
        <v>0</v>
      </c>
      <c r="W44" s="51">
        <f t="shared" si="19"/>
        <v>0</v>
      </c>
      <c r="X44" s="51">
        <f t="shared" si="19"/>
        <v>0</v>
      </c>
      <c r="Y44" s="51">
        <f t="shared" si="19"/>
        <v>0</v>
      </c>
      <c r="Z44" s="51">
        <f t="shared" si="19"/>
        <v>0</v>
      </c>
      <c r="AA44" s="51">
        <f t="shared" si="19"/>
        <v>0</v>
      </c>
      <c r="AB44" s="51">
        <f t="shared" si="19"/>
        <v>0</v>
      </c>
      <c r="AC44" s="51">
        <f t="shared" si="19"/>
        <v>0</v>
      </c>
      <c r="AD44" s="51">
        <f t="shared" si="19"/>
        <v>0</v>
      </c>
      <c r="AE44" s="51">
        <f t="shared" si="19"/>
        <v>0</v>
      </c>
      <c r="AF44" s="51">
        <f t="shared" si="19"/>
        <v>0</v>
      </c>
      <c r="AG44" s="51">
        <f t="shared" si="19"/>
        <v>0</v>
      </c>
      <c r="AH44" s="51">
        <f t="shared" si="19"/>
        <v>0</v>
      </c>
      <c r="AI44" s="51">
        <f t="shared" si="19"/>
        <v>0</v>
      </c>
      <c r="AJ44" s="51">
        <f t="shared" si="19"/>
        <v>0</v>
      </c>
      <c r="AK44" s="51">
        <f t="shared" si="19"/>
        <v>0</v>
      </c>
      <c r="AL44" s="51">
        <f t="shared" si="19"/>
        <v>0</v>
      </c>
      <c r="AM44" s="51">
        <f t="shared" si="19"/>
        <v>0</v>
      </c>
      <c r="AN44" s="51">
        <f t="shared" si="19"/>
        <v>0</v>
      </c>
      <c r="AO44" s="51">
        <f t="shared" si="19"/>
        <v>0</v>
      </c>
      <c r="AP44" s="51">
        <f t="shared" si="19"/>
        <v>0</v>
      </c>
      <c r="AQ44" s="51">
        <f t="shared" si="19"/>
        <v>0</v>
      </c>
      <c r="AR44" s="51">
        <f t="shared" si="19"/>
        <v>0</v>
      </c>
      <c r="AS44" s="51">
        <f t="shared" si="19"/>
        <v>0</v>
      </c>
      <c r="AT44" s="51">
        <f t="shared" si="19"/>
        <v>0</v>
      </c>
      <c r="AU44" s="51">
        <f t="shared" si="19"/>
        <v>0</v>
      </c>
      <c r="AV44" s="51">
        <f t="shared" si="19"/>
        <v>0</v>
      </c>
      <c r="AW44" s="51">
        <f t="shared" si="19"/>
        <v>0</v>
      </c>
      <c r="AX44" s="51">
        <f t="shared" si="19"/>
        <v>0</v>
      </c>
      <c r="AY44" s="51">
        <f t="shared" si="19"/>
        <v>0</v>
      </c>
      <c r="AZ44" s="51">
        <f t="shared" si="19"/>
        <v>0</v>
      </c>
      <c r="BA44" s="51">
        <f t="shared" si="19"/>
        <v>0</v>
      </c>
      <c r="BB44" s="51">
        <f t="shared" si="19"/>
        <v>0</v>
      </c>
      <c r="BC44" s="51">
        <f t="shared" si="19"/>
        <v>0</v>
      </c>
      <c r="BD44" s="51">
        <f t="shared" si="19"/>
        <v>0</v>
      </c>
      <c r="BE44" s="51">
        <f t="shared" si="19"/>
        <v>0</v>
      </c>
      <c r="BF44" s="51">
        <f t="shared" si="19"/>
        <v>0</v>
      </c>
      <c r="BG44" s="51">
        <f t="shared" si="19"/>
        <v>0</v>
      </c>
      <c r="BH44" s="51">
        <f t="shared" si="19"/>
        <v>0</v>
      </c>
      <c r="BI44" s="51">
        <f t="shared" si="19"/>
        <v>0</v>
      </c>
      <c r="BJ44" s="51">
        <f t="shared" si="19"/>
        <v>0</v>
      </c>
      <c r="BK44" s="51">
        <f t="shared" si="19"/>
        <v>0</v>
      </c>
      <c r="BL44" s="51">
        <f t="shared" si="19"/>
        <v>0</v>
      </c>
      <c r="BM44" s="51">
        <f t="shared" si="19"/>
        <v>0</v>
      </c>
      <c r="BN44" s="51">
        <f t="shared" si="19"/>
        <v>0</v>
      </c>
      <c r="BO44" s="51">
        <f t="shared" si="19"/>
        <v>0</v>
      </c>
      <c r="BP44" s="51">
        <f t="shared" si="19"/>
        <v>0</v>
      </c>
      <c r="BQ44" s="51">
        <f t="shared" si="19"/>
        <v>0</v>
      </c>
      <c r="BR44" s="51">
        <f t="shared" si="19"/>
        <v>0</v>
      </c>
      <c r="BS44" s="51">
        <f t="shared" si="19"/>
        <v>0</v>
      </c>
      <c r="BT44" s="51">
        <f t="shared" si="19"/>
        <v>0</v>
      </c>
      <c r="BU44" s="51">
        <f t="shared" si="19"/>
        <v>0</v>
      </c>
      <c r="BV44" s="51">
        <f t="shared" si="19"/>
        <v>0</v>
      </c>
      <c r="BW44" s="51">
        <f t="shared" si="19"/>
        <v>0</v>
      </c>
      <c r="BX44" s="51">
        <f t="shared" si="19"/>
        <v>0</v>
      </c>
      <c r="BY44" s="51">
        <f t="shared" si="19"/>
        <v>0</v>
      </c>
      <c r="BZ44" s="51">
        <f t="shared" si="19"/>
        <v>0</v>
      </c>
      <c r="CA44" s="51">
        <f t="shared" si="19"/>
        <v>0</v>
      </c>
      <c r="CB44" s="51">
        <f t="shared" si="19"/>
        <v>0</v>
      </c>
      <c r="CC44" s="51">
        <f t="shared" si="19"/>
        <v>0</v>
      </c>
      <c r="CD44" s="51">
        <f t="shared" ref="CD44:EG47" si="20">IF(CD$2&lt;$Q44,0,1)*IF(CD$2&gt;$R44,0,1)</f>
        <v>0</v>
      </c>
      <c r="CE44" s="51">
        <f t="shared" si="20"/>
        <v>0</v>
      </c>
      <c r="CF44" s="51">
        <f t="shared" si="20"/>
        <v>0</v>
      </c>
      <c r="CG44" s="51">
        <f t="shared" si="20"/>
        <v>0</v>
      </c>
      <c r="CH44" s="51">
        <f t="shared" si="20"/>
        <v>0</v>
      </c>
      <c r="CI44" s="51">
        <f t="shared" si="20"/>
        <v>0</v>
      </c>
      <c r="CJ44" s="51">
        <f t="shared" si="20"/>
        <v>0</v>
      </c>
      <c r="CK44" s="51">
        <f t="shared" si="20"/>
        <v>0</v>
      </c>
      <c r="CL44" s="51">
        <f t="shared" si="20"/>
        <v>0</v>
      </c>
      <c r="CM44" s="51">
        <f t="shared" si="20"/>
        <v>0</v>
      </c>
      <c r="CN44" s="51">
        <f t="shared" si="20"/>
        <v>0</v>
      </c>
      <c r="CO44" s="51">
        <f t="shared" si="20"/>
        <v>0</v>
      </c>
      <c r="CP44" s="51">
        <f t="shared" si="20"/>
        <v>0</v>
      </c>
      <c r="CQ44" s="51">
        <f t="shared" si="20"/>
        <v>0</v>
      </c>
      <c r="CR44" s="51">
        <f t="shared" si="20"/>
        <v>0</v>
      </c>
      <c r="CS44" s="51">
        <f t="shared" si="20"/>
        <v>0</v>
      </c>
      <c r="CT44" s="51">
        <f t="shared" si="20"/>
        <v>0</v>
      </c>
      <c r="CU44" s="51">
        <f t="shared" si="20"/>
        <v>0</v>
      </c>
      <c r="CV44" s="51">
        <f t="shared" si="20"/>
        <v>0</v>
      </c>
      <c r="CW44" s="51">
        <f t="shared" si="20"/>
        <v>0</v>
      </c>
      <c r="CX44" s="51">
        <f t="shared" si="20"/>
        <v>0</v>
      </c>
      <c r="CY44" s="51">
        <f t="shared" si="20"/>
        <v>0</v>
      </c>
      <c r="CZ44" s="51">
        <f t="shared" si="20"/>
        <v>0</v>
      </c>
      <c r="DA44" s="51">
        <f t="shared" si="20"/>
        <v>0</v>
      </c>
      <c r="DB44" s="51">
        <f t="shared" si="20"/>
        <v>0</v>
      </c>
      <c r="DC44" s="51">
        <f t="shared" si="20"/>
        <v>0</v>
      </c>
      <c r="DD44" s="51">
        <f t="shared" si="20"/>
        <v>0</v>
      </c>
      <c r="DE44" s="51">
        <f t="shared" si="20"/>
        <v>0</v>
      </c>
      <c r="DF44" s="51">
        <f t="shared" si="20"/>
        <v>0</v>
      </c>
      <c r="DG44" s="51">
        <f t="shared" si="20"/>
        <v>0</v>
      </c>
      <c r="DH44" s="51">
        <f t="shared" si="20"/>
        <v>0</v>
      </c>
      <c r="DI44" s="51">
        <f t="shared" si="20"/>
        <v>0</v>
      </c>
      <c r="DJ44" s="51">
        <f t="shared" si="20"/>
        <v>0</v>
      </c>
      <c r="DK44" s="51">
        <f t="shared" si="20"/>
        <v>0</v>
      </c>
      <c r="DL44" s="51">
        <f t="shared" si="20"/>
        <v>0</v>
      </c>
      <c r="DM44" s="51">
        <f t="shared" si="20"/>
        <v>0</v>
      </c>
      <c r="DN44" s="51">
        <f t="shared" si="20"/>
        <v>0</v>
      </c>
      <c r="DO44" s="51">
        <f t="shared" si="20"/>
        <v>0</v>
      </c>
      <c r="DP44" s="51">
        <f t="shared" si="20"/>
        <v>0</v>
      </c>
      <c r="DQ44" s="51">
        <f t="shared" si="20"/>
        <v>0</v>
      </c>
      <c r="DR44" s="51">
        <f t="shared" si="20"/>
        <v>0</v>
      </c>
      <c r="DS44" s="51">
        <f t="shared" si="20"/>
        <v>0</v>
      </c>
      <c r="DT44" s="51">
        <f t="shared" si="20"/>
        <v>0</v>
      </c>
      <c r="DU44" s="51">
        <f t="shared" si="20"/>
        <v>0</v>
      </c>
      <c r="DV44" s="51">
        <f t="shared" si="20"/>
        <v>0</v>
      </c>
      <c r="DW44" s="51">
        <f t="shared" si="20"/>
        <v>0</v>
      </c>
      <c r="DX44" s="51">
        <f t="shared" si="20"/>
        <v>0</v>
      </c>
      <c r="DY44" s="51">
        <f t="shared" si="20"/>
        <v>0</v>
      </c>
      <c r="DZ44" s="51">
        <f t="shared" si="20"/>
        <v>0</v>
      </c>
      <c r="EA44" s="51">
        <f t="shared" si="20"/>
        <v>0</v>
      </c>
      <c r="EB44" s="51">
        <f t="shared" si="20"/>
        <v>0</v>
      </c>
      <c r="EC44" s="51">
        <f t="shared" si="20"/>
        <v>0</v>
      </c>
      <c r="ED44" s="51">
        <f t="shared" si="20"/>
        <v>0</v>
      </c>
      <c r="EE44" s="51">
        <f t="shared" si="20"/>
        <v>0</v>
      </c>
      <c r="EF44" s="51">
        <f t="shared" si="20"/>
        <v>0</v>
      </c>
      <c r="EG44" s="51">
        <f t="shared" si="20"/>
        <v>0</v>
      </c>
    </row>
    <row r="45" spans="1:137" s="71" customFormat="1" x14ac:dyDescent="0.25">
      <c r="A45" s="52" t="s">
        <v>111</v>
      </c>
      <c r="B45" s="52" t="s">
        <v>144</v>
      </c>
      <c r="C45" s="55">
        <v>6532040</v>
      </c>
      <c r="D45" s="56" t="s">
        <v>140</v>
      </c>
      <c r="E45" s="75" t="s">
        <v>141</v>
      </c>
      <c r="F45" s="285">
        <v>1</v>
      </c>
      <c r="G45" s="46" t="s">
        <v>101</v>
      </c>
      <c r="H45" s="46" t="s">
        <v>1091</v>
      </c>
      <c r="I45" s="185"/>
      <c r="J45" s="170">
        <v>30000</v>
      </c>
      <c r="K45" s="68"/>
      <c r="L45" s="170">
        <v>9377</v>
      </c>
      <c r="M45" s="186"/>
      <c r="N45" s="170"/>
      <c r="O45" s="176"/>
      <c r="P45" s="69"/>
      <c r="Q45" s="70">
        <v>41737</v>
      </c>
      <c r="R45" s="70">
        <v>41737</v>
      </c>
      <c r="S45" s="51">
        <f t="shared" ref="S45:CD48" si="21">IF(S$2&lt;$Q45,0,1)*IF(S$2&gt;$R45,0,1)</f>
        <v>0</v>
      </c>
      <c r="T45" s="51">
        <f t="shared" si="21"/>
        <v>0</v>
      </c>
      <c r="U45" s="51">
        <f t="shared" si="21"/>
        <v>0</v>
      </c>
      <c r="V45" s="51">
        <f t="shared" si="21"/>
        <v>0</v>
      </c>
      <c r="W45" s="51">
        <f t="shared" si="21"/>
        <v>0</v>
      </c>
      <c r="X45" s="51">
        <f t="shared" si="21"/>
        <v>0</v>
      </c>
      <c r="Y45" s="51">
        <f t="shared" si="21"/>
        <v>0</v>
      </c>
      <c r="Z45" s="51">
        <f t="shared" si="21"/>
        <v>0</v>
      </c>
      <c r="AA45" s="51">
        <f t="shared" si="21"/>
        <v>0</v>
      </c>
      <c r="AB45" s="51">
        <f t="shared" si="21"/>
        <v>0</v>
      </c>
      <c r="AC45" s="51">
        <f t="shared" si="21"/>
        <v>0</v>
      </c>
      <c r="AD45" s="51">
        <f t="shared" si="21"/>
        <v>0</v>
      </c>
      <c r="AE45" s="51">
        <f t="shared" si="21"/>
        <v>0</v>
      </c>
      <c r="AF45" s="51">
        <f t="shared" si="21"/>
        <v>0</v>
      </c>
      <c r="AG45" s="51">
        <f t="shared" si="21"/>
        <v>0</v>
      </c>
      <c r="AH45" s="51">
        <f t="shared" si="21"/>
        <v>0</v>
      </c>
      <c r="AI45" s="51">
        <f t="shared" si="21"/>
        <v>0</v>
      </c>
      <c r="AJ45" s="51">
        <f t="shared" si="21"/>
        <v>0</v>
      </c>
      <c r="AK45" s="51">
        <f t="shared" si="21"/>
        <v>0</v>
      </c>
      <c r="AL45" s="51">
        <f t="shared" si="21"/>
        <v>0</v>
      </c>
      <c r="AM45" s="51">
        <f t="shared" si="21"/>
        <v>0</v>
      </c>
      <c r="AN45" s="51">
        <f t="shared" si="21"/>
        <v>0</v>
      </c>
      <c r="AO45" s="51">
        <f t="shared" si="21"/>
        <v>0</v>
      </c>
      <c r="AP45" s="51">
        <f t="shared" si="21"/>
        <v>0</v>
      </c>
      <c r="AQ45" s="51">
        <f t="shared" si="21"/>
        <v>0</v>
      </c>
      <c r="AR45" s="51">
        <f t="shared" si="21"/>
        <v>0</v>
      </c>
      <c r="AS45" s="51">
        <f t="shared" si="21"/>
        <v>0</v>
      </c>
      <c r="AT45" s="51">
        <f t="shared" si="21"/>
        <v>0</v>
      </c>
      <c r="AU45" s="51">
        <f t="shared" si="21"/>
        <v>0</v>
      </c>
      <c r="AV45" s="51">
        <f t="shared" si="21"/>
        <v>0</v>
      </c>
      <c r="AW45" s="51">
        <f t="shared" si="21"/>
        <v>0</v>
      </c>
      <c r="AX45" s="51">
        <f t="shared" si="21"/>
        <v>0</v>
      </c>
      <c r="AY45" s="51">
        <f t="shared" si="21"/>
        <v>0</v>
      </c>
      <c r="AZ45" s="51">
        <f t="shared" si="21"/>
        <v>0</v>
      </c>
      <c r="BA45" s="51">
        <f t="shared" si="21"/>
        <v>0</v>
      </c>
      <c r="BB45" s="51">
        <f t="shared" si="21"/>
        <v>0</v>
      </c>
      <c r="BC45" s="51">
        <f t="shared" si="21"/>
        <v>0</v>
      </c>
      <c r="BD45" s="51">
        <f t="shared" si="21"/>
        <v>0</v>
      </c>
      <c r="BE45" s="51">
        <f t="shared" si="21"/>
        <v>0</v>
      </c>
      <c r="BF45" s="51">
        <f t="shared" si="21"/>
        <v>0</v>
      </c>
      <c r="BG45" s="51">
        <f t="shared" si="21"/>
        <v>0</v>
      </c>
      <c r="BH45" s="51">
        <f t="shared" si="21"/>
        <v>0</v>
      </c>
      <c r="BI45" s="51">
        <f t="shared" si="21"/>
        <v>0</v>
      </c>
      <c r="BJ45" s="51">
        <f t="shared" si="21"/>
        <v>0</v>
      </c>
      <c r="BK45" s="51">
        <f t="shared" si="21"/>
        <v>0</v>
      </c>
      <c r="BL45" s="51">
        <f t="shared" si="21"/>
        <v>0</v>
      </c>
      <c r="BM45" s="51">
        <f t="shared" si="21"/>
        <v>0</v>
      </c>
      <c r="BN45" s="51">
        <f t="shared" si="21"/>
        <v>0</v>
      </c>
      <c r="BO45" s="51">
        <f t="shared" si="21"/>
        <v>0</v>
      </c>
      <c r="BP45" s="51">
        <f t="shared" si="21"/>
        <v>0</v>
      </c>
      <c r="BQ45" s="51">
        <f t="shared" si="21"/>
        <v>0</v>
      </c>
      <c r="BR45" s="51">
        <f t="shared" si="21"/>
        <v>0</v>
      </c>
      <c r="BS45" s="51">
        <f t="shared" si="21"/>
        <v>0</v>
      </c>
      <c r="BT45" s="51">
        <f t="shared" si="21"/>
        <v>0</v>
      </c>
      <c r="BU45" s="51">
        <f t="shared" si="21"/>
        <v>0</v>
      </c>
      <c r="BV45" s="51">
        <f t="shared" si="21"/>
        <v>0</v>
      </c>
      <c r="BW45" s="51">
        <f t="shared" si="21"/>
        <v>0</v>
      </c>
      <c r="BX45" s="51">
        <f t="shared" si="21"/>
        <v>0</v>
      </c>
      <c r="BY45" s="51">
        <f t="shared" si="21"/>
        <v>0</v>
      </c>
      <c r="BZ45" s="51">
        <f t="shared" si="21"/>
        <v>0</v>
      </c>
      <c r="CA45" s="51">
        <f t="shared" si="21"/>
        <v>0</v>
      </c>
      <c r="CB45" s="51">
        <f t="shared" si="21"/>
        <v>0</v>
      </c>
      <c r="CC45" s="51">
        <f t="shared" si="21"/>
        <v>0</v>
      </c>
      <c r="CD45" s="51">
        <f t="shared" si="21"/>
        <v>0</v>
      </c>
      <c r="CE45" s="51">
        <f t="shared" si="20"/>
        <v>0</v>
      </c>
      <c r="CF45" s="51">
        <f t="shared" si="20"/>
        <v>0</v>
      </c>
      <c r="CG45" s="51">
        <f t="shared" si="20"/>
        <v>1</v>
      </c>
      <c r="CH45" s="51">
        <f t="shared" si="20"/>
        <v>0</v>
      </c>
      <c r="CI45" s="51">
        <f t="shared" si="20"/>
        <v>0</v>
      </c>
      <c r="CJ45" s="51">
        <f t="shared" si="20"/>
        <v>0</v>
      </c>
      <c r="CK45" s="51">
        <f t="shared" si="20"/>
        <v>0</v>
      </c>
      <c r="CL45" s="51">
        <f t="shared" si="20"/>
        <v>0</v>
      </c>
      <c r="CM45" s="51">
        <f t="shared" si="20"/>
        <v>0</v>
      </c>
      <c r="CN45" s="51">
        <f t="shared" si="20"/>
        <v>0</v>
      </c>
      <c r="CO45" s="51">
        <f t="shared" si="20"/>
        <v>0</v>
      </c>
      <c r="CP45" s="51">
        <f t="shared" si="20"/>
        <v>0</v>
      </c>
      <c r="CQ45" s="51">
        <f t="shared" si="20"/>
        <v>0</v>
      </c>
      <c r="CR45" s="51">
        <f t="shared" si="20"/>
        <v>0</v>
      </c>
      <c r="CS45" s="51">
        <f t="shared" si="20"/>
        <v>0</v>
      </c>
      <c r="CT45" s="51">
        <f t="shared" si="20"/>
        <v>0</v>
      </c>
      <c r="CU45" s="51">
        <f t="shared" si="20"/>
        <v>0</v>
      </c>
      <c r="CV45" s="51">
        <f t="shared" si="20"/>
        <v>0</v>
      </c>
      <c r="CW45" s="51">
        <f t="shared" si="20"/>
        <v>0</v>
      </c>
      <c r="CX45" s="51">
        <f t="shared" si="20"/>
        <v>0</v>
      </c>
      <c r="CY45" s="51">
        <f t="shared" si="20"/>
        <v>0</v>
      </c>
      <c r="CZ45" s="51">
        <f t="shared" si="20"/>
        <v>0</v>
      </c>
      <c r="DA45" s="51">
        <f t="shared" si="20"/>
        <v>0</v>
      </c>
      <c r="DB45" s="51">
        <f t="shared" si="20"/>
        <v>0</v>
      </c>
      <c r="DC45" s="51">
        <f t="shared" si="20"/>
        <v>0</v>
      </c>
      <c r="DD45" s="51">
        <f t="shared" si="20"/>
        <v>0</v>
      </c>
      <c r="DE45" s="51">
        <f t="shared" si="20"/>
        <v>0</v>
      </c>
      <c r="DF45" s="51">
        <f t="shared" si="20"/>
        <v>0</v>
      </c>
      <c r="DG45" s="51">
        <f t="shared" si="20"/>
        <v>0</v>
      </c>
      <c r="DH45" s="51">
        <f t="shared" si="20"/>
        <v>0</v>
      </c>
      <c r="DI45" s="51">
        <f t="shared" si="20"/>
        <v>0</v>
      </c>
      <c r="DJ45" s="51">
        <f t="shared" si="20"/>
        <v>0</v>
      </c>
      <c r="DK45" s="51">
        <f t="shared" si="20"/>
        <v>0</v>
      </c>
      <c r="DL45" s="51">
        <f t="shared" si="20"/>
        <v>0</v>
      </c>
      <c r="DM45" s="51">
        <f t="shared" si="20"/>
        <v>0</v>
      </c>
      <c r="DN45" s="51">
        <f t="shared" si="20"/>
        <v>0</v>
      </c>
      <c r="DO45" s="51">
        <f t="shared" si="20"/>
        <v>0</v>
      </c>
      <c r="DP45" s="51">
        <f t="shared" si="20"/>
        <v>0</v>
      </c>
      <c r="DQ45" s="51">
        <f t="shared" si="20"/>
        <v>0</v>
      </c>
      <c r="DR45" s="51">
        <f t="shared" si="20"/>
        <v>0</v>
      </c>
      <c r="DS45" s="51">
        <f t="shared" si="20"/>
        <v>0</v>
      </c>
      <c r="DT45" s="51">
        <f t="shared" si="20"/>
        <v>0</v>
      </c>
      <c r="DU45" s="51">
        <f t="shared" si="20"/>
        <v>0</v>
      </c>
      <c r="DV45" s="51">
        <f t="shared" si="20"/>
        <v>0</v>
      </c>
      <c r="DW45" s="51">
        <f t="shared" si="20"/>
        <v>0</v>
      </c>
      <c r="DX45" s="51">
        <f t="shared" si="20"/>
        <v>0</v>
      </c>
      <c r="DY45" s="51">
        <f t="shared" si="20"/>
        <v>0</v>
      </c>
      <c r="DZ45" s="51">
        <f t="shared" si="20"/>
        <v>0</v>
      </c>
      <c r="EA45" s="51">
        <f t="shared" si="20"/>
        <v>0</v>
      </c>
      <c r="EB45" s="51">
        <f t="shared" si="20"/>
        <v>0</v>
      </c>
      <c r="EC45" s="51">
        <f t="shared" si="20"/>
        <v>0</v>
      </c>
      <c r="ED45" s="51">
        <f t="shared" si="20"/>
        <v>0</v>
      </c>
      <c r="EE45" s="51">
        <f t="shared" si="20"/>
        <v>0</v>
      </c>
      <c r="EF45" s="51">
        <f t="shared" si="20"/>
        <v>0</v>
      </c>
      <c r="EG45" s="51">
        <f t="shared" si="20"/>
        <v>0</v>
      </c>
    </row>
    <row r="46" spans="1:137" s="71" customFormat="1" x14ac:dyDescent="0.25">
      <c r="A46" s="52" t="s">
        <v>53</v>
      </c>
      <c r="B46" s="52"/>
      <c r="C46" s="55"/>
      <c r="D46" s="53"/>
      <c r="E46" s="60" t="s">
        <v>143</v>
      </c>
      <c r="F46" s="285"/>
      <c r="G46" s="46" t="s">
        <v>117</v>
      </c>
      <c r="H46" s="46"/>
      <c r="I46" s="185"/>
      <c r="J46" s="170"/>
      <c r="K46" s="68"/>
      <c r="L46" s="170"/>
      <c r="M46" s="186">
        <v>1189332</v>
      </c>
      <c r="N46" s="170"/>
      <c r="O46" s="557"/>
      <c r="P46" s="69"/>
      <c r="Q46" s="70">
        <v>41694</v>
      </c>
      <c r="R46" s="70">
        <v>41743</v>
      </c>
      <c r="S46" s="51">
        <f t="shared" si="21"/>
        <v>0</v>
      </c>
      <c r="T46" s="51">
        <f t="shared" si="21"/>
        <v>0</v>
      </c>
      <c r="U46" s="51">
        <f t="shared" si="21"/>
        <v>0</v>
      </c>
      <c r="V46" s="51">
        <f t="shared" si="21"/>
        <v>0</v>
      </c>
      <c r="W46" s="51">
        <f t="shared" si="21"/>
        <v>0</v>
      </c>
      <c r="X46" s="51">
        <f t="shared" si="21"/>
        <v>0</v>
      </c>
      <c r="Y46" s="51">
        <f t="shared" si="21"/>
        <v>0</v>
      </c>
      <c r="Z46" s="51">
        <f t="shared" si="21"/>
        <v>0</v>
      </c>
      <c r="AA46" s="51">
        <f t="shared" si="21"/>
        <v>0</v>
      </c>
      <c r="AB46" s="51">
        <f t="shared" si="21"/>
        <v>0</v>
      </c>
      <c r="AC46" s="51">
        <f t="shared" si="21"/>
        <v>0</v>
      </c>
      <c r="AD46" s="51">
        <f t="shared" si="21"/>
        <v>0</v>
      </c>
      <c r="AE46" s="51">
        <f t="shared" si="21"/>
        <v>0</v>
      </c>
      <c r="AF46" s="51">
        <f t="shared" si="21"/>
        <v>0</v>
      </c>
      <c r="AG46" s="51">
        <f t="shared" si="21"/>
        <v>0</v>
      </c>
      <c r="AH46" s="51">
        <f t="shared" si="21"/>
        <v>0</v>
      </c>
      <c r="AI46" s="51">
        <f t="shared" si="21"/>
        <v>0</v>
      </c>
      <c r="AJ46" s="51">
        <f t="shared" si="21"/>
        <v>0</v>
      </c>
      <c r="AK46" s="51">
        <f t="shared" si="21"/>
        <v>0</v>
      </c>
      <c r="AL46" s="51">
        <f t="shared" si="21"/>
        <v>0</v>
      </c>
      <c r="AM46" s="51">
        <f t="shared" si="21"/>
        <v>0</v>
      </c>
      <c r="AN46" s="51">
        <f t="shared" si="21"/>
        <v>0</v>
      </c>
      <c r="AO46" s="51">
        <f t="shared" si="21"/>
        <v>0</v>
      </c>
      <c r="AP46" s="51">
        <f t="shared" si="21"/>
        <v>1</v>
      </c>
      <c r="AQ46" s="51">
        <f t="shared" si="21"/>
        <v>1</v>
      </c>
      <c r="AR46" s="51">
        <f t="shared" si="21"/>
        <v>1</v>
      </c>
      <c r="AS46" s="51">
        <f t="shared" si="21"/>
        <v>1</v>
      </c>
      <c r="AT46" s="51">
        <f t="shared" si="21"/>
        <v>1</v>
      </c>
      <c r="AU46" s="51">
        <f t="shared" si="21"/>
        <v>1</v>
      </c>
      <c r="AV46" s="51">
        <f t="shared" si="21"/>
        <v>1</v>
      </c>
      <c r="AW46" s="51">
        <f t="shared" si="21"/>
        <v>1</v>
      </c>
      <c r="AX46" s="51">
        <f t="shared" si="21"/>
        <v>1</v>
      </c>
      <c r="AY46" s="51">
        <f t="shared" si="21"/>
        <v>1</v>
      </c>
      <c r="AZ46" s="51">
        <f t="shared" si="21"/>
        <v>1</v>
      </c>
      <c r="BA46" s="51">
        <f t="shared" si="21"/>
        <v>1</v>
      </c>
      <c r="BB46" s="51">
        <f t="shared" si="21"/>
        <v>1</v>
      </c>
      <c r="BC46" s="51">
        <f t="shared" si="21"/>
        <v>1</v>
      </c>
      <c r="BD46" s="51">
        <f t="shared" si="21"/>
        <v>1</v>
      </c>
      <c r="BE46" s="51">
        <f t="shared" si="21"/>
        <v>1</v>
      </c>
      <c r="BF46" s="51">
        <f t="shared" si="21"/>
        <v>1</v>
      </c>
      <c r="BG46" s="51">
        <f t="shared" si="21"/>
        <v>1</v>
      </c>
      <c r="BH46" s="51">
        <f t="shared" si="21"/>
        <v>1</v>
      </c>
      <c r="BI46" s="51">
        <f t="shared" si="21"/>
        <v>1</v>
      </c>
      <c r="BJ46" s="51">
        <f t="shared" si="21"/>
        <v>1</v>
      </c>
      <c r="BK46" s="51">
        <f t="shared" si="21"/>
        <v>1</v>
      </c>
      <c r="BL46" s="51">
        <f t="shared" si="21"/>
        <v>1</v>
      </c>
      <c r="BM46" s="51">
        <f t="shared" si="21"/>
        <v>1</v>
      </c>
      <c r="BN46" s="51">
        <f t="shared" si="21"/>
        <v>1</v>
      </c>
      <c r="BO46" s="51">
        <f t="shared" si="21"/>
        <v>1</v>
      </c>
      <c r="BP46" s="51">
        <f t="shared" si="21"/>
        <v>1</v>
      </c>
      <c r="BQ46" s="51">
        <f t="shared" si="21"/>
        <v>1</v>
      </c>
      <c r="BR46" s="51">
        <f t="shared" si="21"/>
        <v>1</v>
      </c>
      <c r="BS46" s="51">
        <f t="shared" si="21"/>
        <v>1</v>
      </c>
      <c r="BT46" s="51">
        <f t="shared" si="21"/>
        <v>1</v>
      </c>
      <c r="BU46" s="51">
        <f t="shared" si="21"/>
        <v>1</v>
      </c>
      <c r="BV46" s="51">
        <f t="shared" si="21"/>
        <v>1</v>
      </c>
      <c r="BW46" s="51">
        <f t="shared" si="21"/>
        <v>1</v>
      </c>
      <c r="BX46" s="51">
        <f t="shared" si="21"/>
        <v>1</v>
      </c>
      <c r="BY46" s="51">
        <f t="shared" si="21"/>
        <v>1</v>
      </c>
      <c r="BZ46" s="51">
        <f t="shared" si="21"/>
        <v>1</v>
      </c>
      <c r="CA46" s="51">
        <f t="shared" si="21"/>
        <v>1</v>
      </c>
      <c r="CB46" s="51">
        <f t="shared" si="21"/>
        <v>1</v>
      </c>
      <c r="CC46" s="51">
        <f t="shared" si="21"/>
        <v>1</v>
      </c>
      <c r="CD46" s="51">
        <f t="shared" si="21"/>
        <v>1</v>
      </c>
      <c r="CE46" s="51">
        <f t="shared" si="20"/>
        <v>1</v>
      </c>
      <c r="CF46" s="51">
        <f t="shared" si="20"/>
        <v>1</v>
      </c>
      <c r="CG46" s="51">
        <f t="shared" si="20"/>
        <v>1</v>
      </c>
      <c r="CH46" s="51">
        <f t="shared" si="20"/>
        <v>1</v>
      </c>
      <c r="CI46" s="51">
        <f t="shared" si="20"/>
        <v>1</v>
      </c>
      <c r="CJ46" s="51">
        <f t="shared" si="20"/>
        <v>1</v>
      </c>
      <c r="CK46" s="51">
        <f t="shared" si="20"/>
        <v>1</v>
      </c>
      <c r="CL46" s="51">
        <f t="shared" si="20"/>
        <v>1</v>
      </c>
      <c r="CM46" s="51">
        <f t="shared" si="20"/>
        <v>1</v>
      </c>
      <c r="CN46" s="51">
        <f t="shared" si="20"/>
        <v>0</v>
      </c>
      <c r="CO46" s="51">
        <f t="shared" si="20"/>
        <v>0</v>
      </c>
      <c r="CP46" s="51">
        <f t="shared" si="20"/>
        <v>0</v>
      </c>
      <c r="CQ46" s="51">
        <f t="shared" si="20"/>
        <v>0</v>
      </c>
      <c r="CR46" s="51">
        <f t="shared" si="20"/>
        <v>0</v>
      </c>
      <c r="CS46" s="51">
        <f t="shared" si="20"/>
        <v>0</v>
      </c>
      <c r="CT46" s="51">
        <f t="shared" si="20"/>
        <v>0</v>
      </c>
      <c r="CU46" s="51">
        <f t="shared" si="20"/>
        <v>0</v>
      </c>
      <c r="CV46" s="51">
        <f t="shared" si="20"/>
        <v>0</v>
      </c>
      <c r="CW46" s="51">
        <f t="shared" si="20"/>
        <v>0</v>
      </c>
      <c r="CX46" s="51">
        <f t="shared" si="20"/>
        <v>0</v>
      </c>
      <c r="CY46" s="51">
        <f t="shared" si="20"/>
        <v>0</v>
      </c>
      <c r="CZ46" s="51">
        <f t="shared" si="20"/>
        <v>0</v>
      </c>
      <c r="DA46" s="51">
        <f t="shared" si="20"/>
        <v>0</v>
      </c>
      <c r="DB46" s="51">
        <f t="shared" si="20"/>
        <v>0</v>
      </c>
      <c r="DC46" s="51">
        <f t="shared" si="20"/>
        <v>0</v>
      </c>
      <c r="DD46" s="51">
        <f t="shared" si="20"/>
        <v>0</v>
      </c>
      <c r="DE46" s="51">
        <f t="shared" si="20"/>
        <v>0</v>
      </c>
      <c r="DF46" s="51">
        <f t="shared" si="20"/>
        <v>0</v>
      </c>
      <c r="DG46" s="51">
        <f t="shared" si="20"/>
        <v>0</v>
      </c>
      <c r="DH46" s="51">
        <f t="shared" si="20"/>
        <v>0</v>
      </c>
      <c r="DI46" s="51">
        <f t="shared" si="20"/>
        <v>0</v>
      </c>
      <c r="DJ46" s="51">
        <f t="shared" si="20"/>
        <v>0</v>
      </c>
      <c r="DK46" s="51">
        <f t="shared" si="20"/>
        <v>0</v>
      </c>
      <c r="DL46" s="51">
        <f t="shared" si="20"/>
        <v>0</v>
      </c>
      <c r="DM46" s="51">
        <f t="shared" si="20"/>
        <v>0</v>
      </c>
      <c r="DN46" s="51">
        <f t="shared" si="20"/>
        <v>0</v>
      </c>
      <c r="DO46" s="51">
        <f t="shared" si="20"/>
        <v>0</v>
      </c>
      <c r="DP46" s="51">
        <f t="shared" si="20"/>
        <v>0</v>
      </c>
      <c r="DQ46" s="51">
        <f t="shared" si="20"/>
        <v>0</v>
      </c>
      <c r="DR46" s="51">
        <f t="shared" si="20"/>
        <v>0</v>
      </c>
      <c r="DS46" s="51">
        <f t="shared" si="20"/>
        <v>0</v>
      </c>
      <c r="DT46" s="51">
        <f t="shared" si="20"/>
        <v>0</v>
      </c>
      <c r="DU46" s="51">
        <f t="shared" si="20"/>
        <v>0</v>
      </c>
      <c r="DV46" s="51">
        <f t="shared" si="20"/>
        <v>0</v>
      </c>
      <c r="DW46" s="51">
        <f t="shared" si="20"/>
        <v>0</v>
      </c>
      <c r="DX46" s="51">
        <f t="shared" si="20"/>
        <v>0</v>
      </c>
      <c r="DY46" s="51">
        <f t="shared" si="20"/>
        <v>0</v>
      </c>
      <c r="DZ46" s="51">
        <f t="shared" si="20"/>
        <v>0</v>
      </c>
      <c r="EA46" s="51">
        <f t="shared" si="20"/>
        <v>0</v>
      </c>
      <c r="EB46" s="51">
        <f t="shared" si="20"/>
        <v>0</v>
      </c>
      <c r="EC46" s="51">
        <f t="shared" si="20"/>
        <v>0</v>
      </c>
      <c r="ED46" s="51">
        <f t="shared" si="20"/>
        <v>0</v>
      </c>
      <c r="EE46" s="51">
        <f t="shared" si="20"/>
        <v>0</v>
      </c>
      <c r="EF46" s="51">
        <f t="shared" si="20"/>
        <v>0</v>
      </c>
      <c r="EG46" s="51">
        <f t="shared" si="20"/>
        <v>0</v>
      </c>
    </row>
    <row r="47" spans="1:137" s="71" customFormat="1" x14ac:dyDescent="0.25">
      <c r="A47" s="52" t="s">
        <v>111</v>
      </c>
      <c r="B47" s="52" t="s">
        <v>144</v>
      </c>
      <c r="C47" s="55">
        <v>6532526</v>
      </c>
      <c r="D47" s="56" t="s">
        <v>145</v>
      </c>
      <c r="E47" s="60" t="s">
        <v>146</v>
      </c>
      <c r="F47" s="285">
        <v>0.5</v>
      </c>
      <c r="G47" s="46" t="s">
        <v>117</v>
      </c>
      <c r="H47" s="46"/>
      <c r="I47" s="185"/>
      <c r="J47" s="170"/>
      <c r="K47" s="68"/>
      <c r="L47" s="170"/>
      <c r="M47" s="186">
        <v>715869</v>
      </c>
      <c r="N47" s="170">
        <v>150000</v>
      </c>
      <c r="O47" s="176"/>
      <c r="P47" s="69"/>
      <c r="Q47" s="70">
        <v>41687</v>
      </c>
      <c r="R47" s="70">
        <v>41740</v>
      </c>
      <c r="S47" s="51">
        <f t="shared" si="21"/>
        <v>0</v>
      </c>
      <c r="T47" s="51">
        <f t="shared" si="21"/>
        <v>0</v>
      </c>
      <c r="U47" s="51">
        <f t="shared" si="21"/>
        <v>0</v>
      </c>
      <c r="V47" s="51">
        <f t="shared" si="21"/>
        <v>0</v>
      </c>
      <c r="W47" s="51">
        <f t="shared" si="21"/>
        <v>0</v>
      </c>
      <c r="X47" s="51">
        <f t="shared" si="21"/>
        <v>0</v>
      </c>
      <c r="Y47" s="51">
        <f t="shared" si="21"/>
        <v>0</v>
      </c>
      <c r="Z47" s="51">
        <f t="shared" si="21"/>
        <v>0</v>
      </c>
      <c r="AA47" s="51">
        <f t="shared" si="21"/>
        <v>0</v>
      </c>
      <c r="AB47" s="51">
        <f t="shared" si="21"/>
        <v>0</v>
      </c>
      <c r="AC47" s="51">
        <f t="shared" si="21"/>
        <v>0</v>
      </c>
      <c r="AD47" s="51">
        <f t="shared" si="21"/>
        <v>0</v>
      </c>
      <c r="AE47" s="51">
        <f t="shared" si="21"/>
        <v>0</v>
      </c>
      <c r="AF47" s="51">
        <f t="shared" si="21"/>
        <v>0</v>
      </c>
      <c r="AG47" s="51">
        <f t="shared" si="21"/>
        <v>0</v>
      </c>
      <c r="AH47" s="51">
        <f t="shared" si="21"/>
        <v>0</v>
      </c>
      <c r="AI47" s="51">
        <f t="shared" si="21"/>
        <v>1</v>
      </c>
      <c r="AJ47" s="51">
        <f t="shared" si="21"/>
        <v>1</v>
      </c>
      <c r="AK47" s="51">
        <f t="shared" si="21"/>
        <v>1</v>
      </c>
      <c r="AL47" s="51">
        <f t="shared" si="21"/>
        <v>1</v>
      </c>
      <c r="AM47" s="51">
        <f t="shared" si="21"/>
        <v>1</v>
      </c>
      <c r="AN47" s="51">
        <f t="shared" si="21"/>
        <v>1</v>
      </c>
      <c r="AO47" s="51">
        <f t="shared" si="21"/>
        <v>1</v>
      </c>
      <c r="AP47" s="51">
        <f t="shared" si="21"/>
        <v>1</v>
      </c>
      <c r="AQ47" s="51">
        <f t="shared" si="21"/>
        <v>1</v>
      </c>
      <c r="AR47" s="51">
        <f t="shared" si="21"/>
        <v>1</v>
      </c>
      <c r="AS47" s="51">
        <f t="shared" si="21"/>
        <v>1</v>
      </c>
      <c r="AT47" s="51">
        <f t="shared" si="21"/>
        <v>1</v>
      </c>
      <c r="AU47" s="51">
        <f t="shared" si="21"/>
        <v>1</v>
      </c>
      <c r="AV47" s="51">
        <f t="shared" si="21"/>
        <v>1</v>
      </c>
      <c r="AW47" s="51">
        <f t="shared" si="21"/>
        <v>1</v>
      </c>
      <c r="AX47" s="51">
        <f t="shared" si="21"/>
        <v>1</v>
      </c>
      <c r="AY47" s="51">
        <f t="shared" si="21"/>
        <v>1</v>
      </c>
      <c r="AZ47" s="51">
        <f t="shared" si="21"/>
        <v>1</v>
      </c>
      <c r="BA47" s="51">
        <f t="shared" si="21"/>
        <v>1</v>
      </c>
      <c r="BB47" s="51">
        <f t="shared" si="21"/>
        <v>1</v>
      </c>
      <c r="BC47" s="51">
        <f t="shared" si="21"/>
        <v>1</v>
      </c>
      <c r="BD47" s="51">
        <f t="shared" si="21"/>
        <v>1</v>
      </c>
      <c r="BE47" s="51">
        <f t="shared" si="21"/>
        <v>1</v>
      </c>
      <c r="BF47" s="51">
        <f t="shared" si="21"/>
        <v>1</v>
      </c>
      <c r="BG47" s="51">
        <f t="shared" si="21"/>
        <v>1</v>
      </c>
      <c r="BH47" s="51">
        <f t="shared" si="21"/>
        <v>1</v>
      </c>
      <c r="BI47" s="51">
        <f t="shared" si="21"/>
        <v>1</v>
      </c>
      <c r="BJ47" s="51">
        <f t="shared" si="21"/>
        <v>1</v>
      </c>
      <c r="BK47" s="51">
        <f t="shared" si="21"/>
        <v>1</v>
      </c>
      <c r="BL47" s="51">
        <f t="shared" si="21"/>
        <v>1</v>
      </c>
      <c r="BM47" s="51">
        <f t="shared" si="21"/>
        <v>1</v>
      </c>
      <c r="BN47" s="51">
        <f t="shared" si="21"/>
        <v>1</v>
      </c>
      <c r="BO47" s="51">
        <f t="shared" si="21"/>
        <v>1</v>
      </c>
      <c r="BP47" s="51">
        <f t="shared" si="21"/>
        <v>1</v>
      </c>
      <c r="BQ47" s="51">
        <f t="shared" si="21"/>
        <v>1</v>
      </c>
      <c r="BR47" s="51">
        <f t="shared" si="21"/>
        <v>1</v>
      </c>
      <c r="BS47" s="51">
        <f t="shared" si="21"/>
        <v>1</v>
      </c>
      <c r="BT47" s="51">
        <f t="shared" si="21"/>
        <v>1</v>
      </c>
      <c r="BU47" s="51">
        <f t="shared" si="21"/>
        <v>1</v>
      </c>
      <c r="BV47" s="51">
        <f t="shared" si="21"/>
        <v>1</v>
      </c>
      <c r="BW47" s="51">
        <f t="shared" si="21"/>
        <v>1</v>
      </c>
      <c r="BX47" s="51">
        <f t="shared" si="21"/>
        <v>1</v>
      </c>
      <c r="BY47" s="51">
        <f t="shared" si="21"/>
        <v>1</v>
      </c>
      <c r="BZ47" s="51">
        <f t="shared" si="21"/>
        <v>1</v>
      </c>
      <c r="CA47" s="51">
        <f t="shared" si="21"/>
        <v>1</v>
      </c>
      <c r="CB47" s="51">
        <f t="shared" si="21"/>
        <v>1</v>
      </c>
      <c r="CC47" s="51">
        <f t="shared" si="21"/>
        <v>1</v>
      </c>
      <c r="CD47" s="51">
        <f t="shared" si="21"/>
        <v>1</v>
      </c>
      <c r="CE47" s="51">
        <f t="shared" si="20"/>
        <v>1</v>
      </c>
      <c r="CF47" s="51">
        <f t="shared" si="20"/>
        <v>1</v>
      </c>
      <c r="CG47" s="51">
        <f t="shared" si="20"/>
        <v>1</v>
      </c>
      <c r="CH47" s="51">
        <f t="shared" si="20"/>
        <v>1</v>
      </c>
      <c r="CI47" s="51">
        <f t="shared" si="20"/>
        <v>1</v>
      </c>
      <c r="CJ47" s="51">
        <f t="shared" si="20"/>
        <v>1</v>
      </c>
      <c r="CK47" s="51">
        <f t="shared" si="20"/>
        <v>0</v>
      </c>
      <c r="CL47" s="51">
        <f t="shared" si="20"/>
        <v>0</v>
      </c>
      <c r="CM47" s="51">
        <f t="shared" si="20"/>
        <v>0</v>
      </c>
      <c r="CN47" s="51">
        <f t="shared" si="20"/>
        <v>0</v>
      </c>
      <c r="CO47" s="51">
        <f t="shared" si="20"/>
        <v>0</v>
      </c>
      <c r="CP47" s="51">
        <f t="shared" si="20"/>
        <v>0</v>
      </c>
      <c r="CQ47" s="51">
        <f t="shared" si="20"/>
        <v>0</v>
      </c>
      <c r="CR47" s="51">
        <f t="shared" si="20"/>
        <v>0</v>
      </c>
      <c r="CS47" s="51">
        <f t="shared" si="20"/>
        <v>0</v>
      </c>
      <c r="CT47" s="51">
        <f t="shared" si="20"/>
        <v>0</v>
      </c>
      <c r="CU47" s="51">
        <f t="shared" si="20"/>
        <v>0</v>
      </c>
      <c r="CV47" s="51">
        <f t="shared" si="20"/>
        <v>0</v>
      </c>
      <c r="CW47" s="51">
        <f t="shared" si="20"/>
        <v>0</v>
      </c>
      <c r="CX47" s="51">
        <f t="shared" si="20"/>
        <v>0</v>
      </c>
      <c r="CY47" s="51">
        <f t="shared" si="20"/>
        <v>0</v>
      </c>
      <c r="CZ47" s="51">
        <f t="shared" si="20"/>
        <v>0</v>
      </c>
      <c r="DA47" s="51">
        <f t="shared" si="20"/>
        <v>0</v>
      </c>
      <c r="DB47" s="51">
        <f t="shared" si="20"/>
        <v>0</v>
      </c>
      <c r="DC47" s="51">
        <f t="shared" si="20"/>
        <v>0</v>
      </c>
      <c r="DD47" s="51">
        <f t="shared" si="20"/>
        <v>0</v>
      </c>
      <c r="DE47" s="51">
        <f t="shared" si="20"/>
        <v>0</v>
      </c>
      <c r="DF47" s="51">
        <f t="shared" si="20"/>
        <v>0</v>
      </c>
      <c r="DG47" s="51">
        <f t="shared" si="20"/>
        <v>0</v>
      </c>
      <c r="DH47" s="51">
        <f t="shared" si="20"/>
        <v>0</v>
      </c>
      <c r="DI47" s="51">
        <f t="shared" si="20"/>
        <v>0</v>
      </c>
      <c r="DJ47" s="51">
        <f t="shared" si="20"/>
        <v>0</v>
      </c>
      <c r="DK47" s="51">
        <f t="shared" si="20"/>
        <v>0</v>
      </c>
      <c r="DL47" s="51">
        <f t="shared" si="20"/>
        <v>0</v>
      </c>
      <c r="DM47" s="51">
        <f t="shared" si="20"/>
        <v>0</v>
      </c>
      <c r="DN47" s="51">
        <f t="shared" si="20"/>
        <v>0</v>
      </c>
      <c r="DO47" s="51">
        <f t="shared" si="20"/>
        <v>0</v>
      </c>
      <c r="DP47" s="51">
        <f t="shared" si="20"/>
        <v>0</v>
      </c>
      <c r="DQ47" s="51">
        <f t="shared" si="20"/>
        <v>0</v>
      </c>
      <c r="DR47" s="51">
        <f t="shared" si="20"/>
        <v>0</v>
      </c>
      <c r="DS47" s="51">
        <f t="shared" si="20"/>
        <v>0</v>
      </c>
      <c r="DT47" s="51">
        <f t="shared" si="20"/>
        <v>0</v>
      </c>
      <c r="DU47" s="51">
        <f t="shared" si="20"/>
        <v>0</v>
      </c>
      <c r="DV47" s="51">
        <f t="shared" si="20"/>
        <v>0</v>
      </c>
      <c r="DW47" s="51">
        <f t="shared" si="20"/>
        <v>0</v>
      </c>
      <c r="DX47" s="51">
        <f t="shared" si="20"/>
        <v>0</v>
      </c>
      <c r="DY47" s="51">
        <f t="shared" si="20"/>
        <v>0</v>
      </c>
      <c r="DZ47" s="51">
        <f t="shared" si="20"/>
        <v>0</v>
      </c>
      <c r="EA47" s="51">
        <f t="shared" si="20"/>
        <v>0</v>
      </c>
      <c r="EB47" s="51">
        <f t="shared" si="20"/>
        <v>0</v>
      </c>
      <c r="EC47" s="51">
        <f t="shared" si="20"/>
        <v>0</v>
      </c>
      <c r="ED47" s="51">
        <f t="shared" si="20"/>
        <v>0</v>
      </c>
      <c r="EE47" s="51">
        <f t="shared" si="20"/>
        <v>0</v>
      </c>
      <c r="EF47" s="51">
        <f t="shared" si="20"/>
        <v>0</v>
      </c>
      <c r="EG47" s="51">
        <f t="shared" si="20"/>
        <v>0</v>
      </c>
    </row>
    <row r="48" spans="1:137" s="71" customFormat="1" x14ac:dyDescent="0.25">
      <c r="A48" s="52" t="s">
        <v>111</v>
      </c>
      <c r="B48" s="52" t="s">
        <v>142</v>
      </c>
      <c r="C48" s="55"/>
      <c r="D48" s="53"/>
      <c r="E48" s="60" t="s">
        <v>147</v>
      </c>
      <c r="F48" s="285"/>
      <c r="G48" s="46" t="s">
        <v>117</v>
      </c>
      <c r="H48" s="46"/>
      <c r="I48" s="185"/>
      <c r="J48" s="170"/>
      <c r="K48" s="68"/>
      <c r="L48" s="170"/>
      <c r="M48" s="186">
        <v>76433</v>
      </c>
      <c r="N48" s="170"/>
      <c r="O48" s="557">
        <v>124000</v>
      </c>
      <c r="P48" s="69"/>
      <c r="Q48" s="70"/>
      <c r="R48" s="70"/>
      <c r="S48" s="51">
        <f t="shared" si="21"/>
        <v>0</v>
      </c>
      <c r="T48" s="51">
        <f t="shared" si="21"/>
        <v>0</v>
      </c>
      <c r="U48" s="51">
        <f t="shared" si="21"/>
        <v>0</v>
      </c>
      <c r="V48" s="51">
        <f t="shared" si="21"/>
        <v>0</v>
      </c>
      <c r="W48" s="51">
        <f t="shared" si="21"/>
        <v>0</v>
      </c>
      <c r="X48" s="51">
        <f t="shared" si="21"/>
        <v>0</v>
      </c>
      <c r="Y48" s="51">
        <f t="shared" si="21"/>
        <v>0</v>
      </c>
      <c r="Z48" s="51">
        <f t="shared" si="21"/>
        <v>0</v>
      </c>
      <c r="AA48" s="51">
        <f t="shared" si="21"/>
        <v>0</v>
      </c>
      <c r="AB48" s="51">
        <f t="shared" si="21"/>
        <v>0</v>
      </c>
      <c r="AC48" s="51">
        <f t="shared" si="21"/>
        <v>0</v>
      </c>
      <c r="AD48" s="51">
        <f t="shared" si="21"/>
        <v>0</v>
      </c>
      <c r="AE48" s="51">
        <f t="shared" si="21"/>
        <v>0</v>
      </c>
      <c r="AF48" s="51">
        <f t="shared" si="21"/>
        <v>0</v>
      </c>
      <c r="AG48" s="51">
        <f t="shared" si="21"/>
        <v>0</v>
      </c>
      <c r="AH48" s="51">
        <f t="shared" si="21"/>
        <v>0</v>
      </c>
      <c r="AI48" s="51">
        <f t="shared" si="21"/>
        <v>0</v>
      </c>
      <c r="AJ48" s="51">
        <f t="shared" si="21"/>
        <v>0</v>
      </c>
      <c r="AK48" s="51">
        <f t="shared" si="21"/>
        <v>0</v>
      </c>
      <c r="AL48" s="51">
        <f t="shared" si="21"/>
        <v>0</v>
      </c>
      <c r="AM48" s="51">
        <f t="shared" si="21"/>
        <v>0</v>
      </c>
      <c r="AN48" s="51">
        <f t="shared" si="21"/>
        <v>0</v>
      </c>
      <c r="AO48" s="51">
        <f t="shared" si="21"/>
        <v>0</v>
      </c>
      <c r="AP48" s="51">
        <f t="shared" si="21"/>
        <v>0</v>
      </c>
      <c r="AQ48" s="51">
        <f t="shared" si="21"/>
        <v>0</v>
      </c>
      <c r="AR48" s="51">
        <f t="shared" si="21"/>
        <v>0</v>
      </c>
      <c r="AS48" s="51">
        <f t="shared" si="21"/>
        <v>0</v>
      </c>
      <c r="AT48" s="51">
        <f t="shared" si="21"/>
        <v>0</v>
      </c>
      <c r="AU48" s="51">
        <f t="shared" si="21"/>
        <v>0</v>
      </c>
      <c r="AV48" s="51">
        <f t="shared" si="21"/>
        <v>0</v>
      </c>
      <c r="AW48" s="51">
        <f t="shared" si="21"/>
        <v>0</v>
      </c>
      <c r="AX48" s="51">
        <f t="shared" si="21"/>
        <v>0</v>
      </c>
      <c r="AY48" s="51">
        <f t="shared" si="21"/>
        <v>0</v>
      </c>
      <c r="AZ48" s="51">
        <f t="shared" si="21"/>
        <v>0</v>
      </c>
      <c r="BA48" s="51">
        <f t="shared" si="21"/>
        <v>0</v>
      </c>
      <c r="BB48" s="51">
        <f t="shared" si="21"/>
        <v>0</v>
      </c>
      <c r="BC48" s="51">
        <f t="shared" si="21"/>
        <v>0</v>
      </c>
      <c r="BD48" s="51">
        <f t="shared" si="21"/>
        <v>0</v>
      </c>
      <c r="BE48" s="51">
        <f t="shared" si="21"/>
        <v>0</v>
      </c>
      <c r="BF48" s="51">
        <f t="shared" si="21"/>
        <v>0</v>
      </c>
      <c r="BG48" s="51">
        <f t="shared" si="21"/>
        <v>0</v>
      </c>
      <c r="BH48" s="51">
        <f t="shared" si="21"/>
        <v>0</v>
      </c>
      <c r="BI48" s="51">
        <f t="shared" si="21"/>
        <v>0</v>
      </c>
      <c r="BJ48" s="51">
        <f t="shared" si="21"/>
        <v>0</v>
      </c>
      <c r="BK48" s="51">
        <f t="shared" si="21"/>
        <v>0</v>
      </c>
      <c r="BL48" s="51">
        <f t="shared" si="21"/>
        <v>0</v>
      </c>
      <c r="BM48" s="51">
        <f t="shared" si="21"/>
        <v>0</v>
      </c>
      <c r="BN48" s="51">
        <f t="shared" si="21"/>
        <v>0</v>
      </c>
      <c r="BO48" s="51">
        <f t="shared" si="21"/>
        <v>0</v>
      </c>
      <c r="BP48" s="51">
        <f t="shared" si="21"/>
        <v>0</v>
      </c>
      <c r="BQ48" s="51">
        <f t="shared" si="21"/>
        <v>0</v>
      </c>
      <c r="BR48" s="51">
        <f t="shared" si="21"/>
        <v>0</v>
      </c>
      <c r="BS48" s="51">
        <f t="shared" si="21"/>
        <v>0</v>
      </c>
      <c r="BT48" s="51">
        <f t="shared" si="21"/>
        <v>0</v>
      </c>
      <c r="BU48" s="51">
        <f t="shared" si="21"/>
        <v>0</v>
      </c>
      <c r="BV48" s="51">
        <f t="shared" si="21"/>
        <v>0</v>
      </c>
      <c r="BW48" s="51">
        <f t="shared" si="21"/>
        <v>0</v>
      </c>
      <c r="BX48" s="51">
        <f t="shared" si="21"/>
        <v>0</v>
      </c>
      <c r="BY48" s="51">
        <f t="shared" si="21"/>
        <v>0</v>
      </c>
      <c r="BZ48" s="51">
        <f t="shared" si="21"/>
        <v>0</v>
      </c>
      <c r="CA48" s="51">
        <f t="shared" si="21"/>
        <v>0</v>
      </c>
      <c r="CB48" s="51">
        <f t="shared" si="21"/>
        <v>0</v>
      </c>
      <c r="CC48" s="51">
        <f t="shared" si="21"/>
        <v>0</v>
      </c>
      <c r="CD48" s="51">
        <f t="shared" ref="CD48:EG50" si="22">IF(CD$2&lt;$Q48,0,1)*IF(CD$2&gt;$R48,0,1)</f>
        <v>0</v>
      </c>
      <c r="CE48" s="51">
        <f t="shared" si="22"/>
        <v>0</v>
      </c>
      <c r="CF48" s="51">
        <f t="shared" si="22"/>
        <v>0</v>
      </c>
      <c r="CG48" s="51">
        <f t="shared" si="22"/>
        <v>0</v>
      </c>
      <c r="CH48" s="51">
        <f t="shared" si="22"/>
        <v>0</v>
      </c>
      <c r="CI48" s="51">
        <f t="shared" si="22"/>
        <v>0</v>
      </c>
      <c r="CJ48" s="51">
        <f t="shared" si="22"/>
        <v>0</v>
      </c>
      <c r="CK48" s="51">
        <f t="shared" si="22"/>
        <v>0</v>
      </c>
      <c r="CL48" s="51">
        <f t="shared" si="22"/>
        <v>0</v>
      </c>
      <c r="CM48" s="51">
        <f t="shared" si="22"/>
        <v>0</v>
      </c>
      <c r="CN48" s="51">
        <f t="shared" si="22"/>
        <v>0</v>
      </c>
      <c r="CO48" s="51">
        <f t="shared" si="22"/>
        <v>0</v>
      </c>
      <c r="CP48" s="51">
        <f t="shared" si="22"/>
        <v>0</v>
      </c>
      <c r="CQ48" s="51">
        <f t="shared" si="22"/>
        <v>0</v>
      </c>
      <c r="CR48" s="51">
        <f t="shared" si="22"/>
        <v>0</v>
      </c>
      <c r="CS48" s="51">
        <f t="shared" si="22"/>
        <v>0</v>
      </c>
      <c r="CT48" s="51">
        <f t="shared" si="22"/>
        <v>0</v>
      </c>
      <c r="CU48" s="51">
        <f t="shared" si="22"/>
        <v>0</v>
      </c>
      <c r="CV48" s="51">
        <f t="shared" si="22"/>
        <v>0</v>
      </c>
      <c r="CW48" s="51">
        <f t="shared" si="22"/>
        <v>0</v>
      </c>
      <c r="CX48" s="51">
        <f t="shared" si="22"/>
        <v>0</v>
      </c>
      <c r="CY48" s="51">
        <f t="shared" si="22"/>
        <v>0</v>
      </c>
      <c r="CZ48" s="51">
        <f t="shared" si="22"/>
        <v>0</v>
      </c>
      <c r="DA48" s="51">
        <f t="shared" si="22"/>
        <v>0</v>
      </c>
      <c r="DB48" s="51">
        <f t="shared" si="22"/>
        <v>0</v>
      </c>
      <c r="DC48" s="51">
        <f t="shared" si="22"/>
        <v>0</v>
      </c>
      <c r="DD48" s="51">
        <f t="shared" si="22"/>
        <v>0</v>
      </c>
      <c r="DE48" s="51">
        <f t="shared" si="22"/>
        <v>0</v>
      </c>
      <c r="DF48" s="51">
        <f t="shared" si="22"/>
        <v>0</v>
      </c>
      <c r="DG48" s="51">
        <f t="shared" si="22"/>
        <v>0</v>
      </c>
      <c r="DH48" s="51">
        <f t="shared" si="22"/>
        <v>0</v>
      </c>
      <c r="DI48" s="51">
        <f t="shared" si="22"/>
        <v>0</v>
      </c>
      <c r="DJ48" s="51">
        <f t="shared" si="22"/>
        <v>0</v>
      </c>
      <c r="DK48" s="51">
        <f t="shared" si="22"/>
        <v>0</v>
      </c>
      <c r="DL48" s="51">
        <f t="shared" si="22"/>
        <v>0</v>
      </c>
      <c r="DM48" s="51">
        <f t="shared" si="22"/>
        <v>0</v>
      </c>
      <c r="DN48" s="51">
        <f t="shared" si="22"/>
        <v>0</v>
      </c>
      <c r="DO48" s="51">
        <f t="shared" si="22"/>
        <v>0</v>
      </c>
      <c r="DP48" s="51">
        <f t="shared" si="22"/>
        <v>0</v>
      </c>
      <c r="DQ48" s="51">
        <f t="shared" si="22"/>
        <v>0</v>
      </c>
      <c r="DR48" s="51">
        <f t="shared" si="22"/>
        <v>0</v>
      </c>
      <c r="DS48" s="51">
        <f t="shared" si="22"/>
        <v>0</v>
      </c>
      <c r="DT48" s="51">
        <f t="shared" si="22"/>
        <v>0</v>
      </c>
      <c r="DU48" s="51">
        <f t="shared" si="22"/>
        <v>0</v>
      </c>
      <c r="DV48" s="51">
        <f t="shared" si="22"/>
        <v>0</v>
      </c>
      <c r="DW48" s="51">
        <f t="shared" si="22"/>
        <v>0</v>
      </c>
      <c r="DX48" s="51">
        <f t="shared" si="22"/>
        <v>0</v>
      </c>
      <c r="DY48" s="51">
        <f t="shared" si="22"/>
        <v>0</v>
      </c>
      <c r="DZ48" s="51">
        <f t="shared" si="22"/>
        <v>0</v>
      </c>
      <c r="EA48" s="51">
        <f t="shared" si="22"/>
        <v>0</v>
      </c>
      <c r="EB48" s="51">
        <f t="shared" si="22"/>
        <v>0</v>
      </c>
      <c r="EC48" s="51">
        <f t="shared" si="22"/>
        <v>0</v>
      </c>
      <c r="ED48" s="51">
        <f t="shared" si="22"/>
        <v>0</v>
      </c>
      <c r="EE48" s="51">
        <f t="shared" si="22"/>
        <v>0</v>
      </c>
      <c r="EF48" s="51">
        <f t="shared" si="22"/>
        <v>0</v>
      </c>
      <c r="EG48" s="51">
        <f t="shared" si="22"/>
        <v>0</v>
      </c>
    </row>
    <row r="49" spans="1:137" s="71" customFormat="1" ht="23.25" x14ac:dyDescent="0.25">
      <c r="A49" s="52" t="s">
        <v>111</v>
      </c>
      <c r="B49" s="52" t="s">
        <v>142</v>
      </c>
      <c r="C49" s="55">
        <v>6535458</v>
      </c>
      <c r="D49" s="56" t="s">
        <v>145</v>
      </c>
      <c r="E49" s="84" t="s">
        <v>639</v>
      </c>
      <c r="F49" s="285">
        <v>1</v>
      </c>
      <c r="G49" s="46" t="s">
        <v>117</v>
      </c>
      <c r="H49" s="46" t="s">
        <v>1095</v>
      </c>
      <c r="I49" s="185"/>
      <c r="J49" s="170">
        <v>100000</v>
      </c>
      <c r="K49" s="68"/>
      <c r="L49" s="170">
        <v>29137</v>
      </c>
      <c r="M49" s="186"/>
      <c r="N49" s="170"/>
      <c r="O49" s="557"/>
      <c r="P49" s="69"/>
      <c r="Q49" s="70">
        <v>41694</v>
      </c>
      <c r="R49" s="70">
        <v>41694</v>
      </c>
      <c r="S49" s="51">
        <f t="shared" ref="S49:CD52" si="23">IF(S$2&lt;$Q49,0,1)*IF(S$2&gt;$R49,0,1)</f>
        <v>0</v>
      </c>
      <c r="T49" s="51">
        <f t="shared" si="23"/>
        <v>0</v>
      </c>
      <c r="U49" s="51">
        <f t="shared" si="23"/>
        <v>0</v>
      </c>
      <c r="V49" s="51">
        <f t="shared" si="23"/>
        <v>0</v>
      </c>
      <c r="W49" s="51">
        <f t="shared" si="23"/>
        <v>0</v>
      </c>
      <c r="X49" s="51">
        <f t="shared" si="23"/>
        <v>0</v>
      </c>
      <c r="Y49" s="51">
        <f t="shared" si="23"/>
        <v>0</v>
      </c>
      <c r="Z49" s="51">
        <f t="shared" si="23"/>
        <v>0</v>
      </c>
      <c r="AA49" s="51">
        <f t="shared" si="23"/>
        <v>0</v>
      </c>
      <c r="AB49" s="51">
        <f t="shared" si="23"/>
        <v>0</v>
      </c>
      <c r="AC49" s="51">
        <f t="shared" si="23"/>
        <v>0</v>
      </c>
      <c r="AD49" s="51">
        <f t="shared" si="23"/>
        <v>0</v>
      </c>
      <c r="AE49" s="51">
        <f t="shared" si="23"/>
        <v>0</v>
      </c>
      <c r="AF49" s="51">
        <f t="shared" si="23"/>
        <v>0</v>
      </c>
      <c r="AG49" s="51">
        <f t="shared" si="23"/>
        <v>0</v>
      </c>
      <c r="AH49" s="51">
        <f t="shared" si="23"/>
        <v>0</v>
      </c>
      <c r="AI49" s="51">
        <f t="shared" si="23"/>
        <v>0</v>
      </c>
      <c r="AJ49" s="51">
        <f t="shared" si="23"/>
        <v>0</v>
      </c>
      <c r="AK49" s="51">
        <f t="shared" si="23"/>
        <v>0</v>
      </c>
      <c r="AL49" s="51">
        <f t="shared" si="23"/>
        <v>0</v>
      </c>
      <c r="AM49" s="51">
        <f t="shared" si="23"/>
        <v>0</v>
      </c>
      <c r="AN49" s="51">
        <f t="shared" si="23"/>
        <v>0</v>
      </c>
      <c r="AO49" s="51">
        <f t="shared" si="23"/>
        <v>0</v>
      </c>
      <c r="AP49" s="51">
        <f t="shared" si="23"/>
        <v>1</v>
      </c>
      <c r="AQ49" s="51">
        <f t="shared" si="23"/>
        <v>0</v>
      </c>
      <c r="AR49" s="51">
        <f t="shared" si="23"/>
        <v>0</v>
      </c>
      <c r="AS49" s="51">
        <f t="shared" si="23"/>
        <v>0</v>
      </c>
      <c r="AT49" s="51">
        <f t="shared" si="23"/>
        <v>0</v>
      </c>
      <c r="AU49" s="51">
        <f t="shared" si="23"/>
        <v>0</v>
      </c>
      <c r="AV49" s="51">
        <f t="shared" si="23"/>
        <v>0</v>
      </c>
      <c r="AW49" s="51">
        <f t="shared" si="23"/>
        <v>0</v>
      </c>
      <c r="AX49" s="51">
        <f t="shared" si="23"/>
        <v>0</v>
      </c>
      <c r="AY49" s="51">
        <f t="shared" si="23"/>
        <v>0</v>
      </c>
      <c r="AZ49" s="51">
        <f t="shared" si="23"/>
        <v>0</v>
      </c>
      <c r="BA49" s="51">
        <f t="shared" si="23"/>
        <v>0</v>
      </c>
      <c r="BB49" s="51">
        <f t="shared" si="23"/>
        <v>0</v>
      </c>
      <c r="BC49" s="51">
        <f t="shared" si="23"/>
        <v>0</v>
      </c>
      <c r="BD49" s="51">
        <f t="shared" si="23"/>
        <v>0</v>
      </c>
      <c r="BE49" s="51">
        <f t="shared" si="23"/>
        <v>0</v>
      </c>
      <c r="BF49" s="51">
        <f t="shared" si="23"/>
        <v>0</v>
      </c>
      <c r="BG49" s="51">
        <f t="shared" si="23"/>
        <v>0</v>
      </c>
      <c r="BH49" s="51">
        <f t="shared" si="23"/>
        <v>0</v>
      </c>
      <c r="BI49" s="51">
        <f t="shared" si="23"/>
        <v>0</v>
      </c>
      <c r="BJ49" s="51">
        <f t="shared" si="23"/>
        <v>0</v>
      </c>
      <c r="BK49" s="51">
        <f t="shared" si="23"/>
        <v>0</v>
      </c>
      <c r="BL49" s="51">
        <f t="shared" si="23"/>
        <v>0</v>
      </c>
      <c r="BM49" s="51">
        <f t="shared" si="23"/>
        <v>0</v>
      </c>
      <c r="BN49" s="51">
        <f t="shared" si="23"/>
        <v>0</v>
      </c>
      <c r="BO49" s="51">
        <f t="shared" si="23"/>
        <v>0</v>
      </c>
      <c r="BP49" s="51">
        <f t="shared" si="23"/>
        <v>0</v>
      </c>
      <c r="BQ49" s="51">
        <f t="shared" si="23"/>
        <v>0</v>
      </c>
      <c r="BR49" s="51">
        <f t="shared" si="23"/>
        <v>0</v>
      </c>
      <c r="BS49" s="51">
        <f t="shared" si="23"/>
        <v>0</v>
      </c>
      <c r="BT49" s="51">
        <f t="shared" si="23"/>
        <v>0</v>
      </c>
      <c r="BU49" s="51">
        <f t="shared" si="23"/>
        <v>0</v>
      </c>
      <c r="BV49" s="51">
        <f t="shared" si="23"/>
        <v>0</v>
      </c>
      <c r="BW49" s="51">
        <f t="shared" si="23"/>
        <v>0</v>
      </c>
      <c r="BX49" s="51">
        <f t="shared" si="23"/>
        <v>0</v>
      </c>
      <c r="BY49" s="51">
        <f t="shared" si="23"/>
        <v>0</v>
      </c>
      <c r="BZ49" s="51">
        <f t="shared" si="23"/>
        <v>0</v>
      </c>
      <c r="CA49" s="51">
        <f t="shared" si="23"/>
        <v>0</v>
      </c>
      <c r="CB49" s="51">
        <f t="shared" si="23"/>
        <v>0</v>
      </c>
      <c r="CC49" s="51">
        <f t="shared" si="23"/>
        <v>0</v>
      </c>
      <c r="CD49" s="51">
        <f t="shared" si="23"/>
        <v>0</v>
      </c>
      <c r="CE49" s="51">
        <f t="shared" si="22"/>
        <v>0</v>
      </c>
      <c r="CF49" s="51">
        <f t="shared" si="22"/>
        <v>0</v>
      </c>
      <c r="CG49" s="51">
        <f t="shared" si="22"/>
        <v>0</v>
      </c>
      <c r="CH49" s="51">
        <f t="shared" si="22"/>
        <v>0</v>
      </c>
      <c r="CI49" s="51">
        <f t="shared" si="22"/>
        <v>0</v>
      </c>
      <c r="CJ49" s="51">
        <f t="shared" si="22"/>
        <v>0</v>
      </c>
      <c r="CK49" s="51">
        <f t="shared" si="22"/>
        <v>0</v>
      </c>
      <c r="CL49" s="51">
        <f t="shared" si="22"/>
        <v>0</v>
      </c>
      <c r="CM49" s="51">
        <f t="shared" si="22"/>
        <v>0</v>
      </c>
      <c r="CN49" s="51">
        <f t="shared" si="22"/>
        <v>0</v>
      </c>
      <c r="CO49" s="51">
        <f t="shared" si="22"/>
        <v>0</v>
      </c>
      <c r="CP49" s="51">
        <f t="shared" si="22"/>
        <v>0</v>
      </c>
      <c r="CQ49" s="51">
        <f t="shared" si="22"/>
        <v>0</v>
      </c>
      <c r="CR49" s="51">
        <f t="shared" si="22"/>
        <v>0</v>
      </c>
      <c r="CS49" s="51">
        <f t="shared" si="22"/>
        <v>0</v>
      </c>
      <c r="CT49" s="51">
        <f t="shared" si="22"/>
        <v>0</v>
      </c>
      <c r="CU49" s="51">
        <f t="shared" si="22"/>
        <v>0</v>
      </c>
      <c r="CV49" s="51">
        <f t="shared" si="22"/>
        <v>0</v>
      </c>
      <c r="CW49" s="51">
        <f t="shared" si="22"/>
        <v>0</v>
      </c>
      <c r="CX49" s="51">
        <f t="shared" si="22"/>
        <v>0</v>
      </c>
      <c r="CY49" s="51">
        <f t="shared" si="22"/>
        <v>0</v>
      </c>
      <c r="CZ49" s="51">
        <f t="shared" si="22"/>
        <v>0</v>
      </c>
      <c r="DA49" s="51">
        <f t="shared" si="22"/>
        <v>0</v>
      </c>
      <c r="DB49" s="51">
        <f t="shared" si="22"/>
        <v>0</v>
      </c>
      <c r="DC49" s="51">
        <f t="shared" si="22"/>
        <v>0</v>
      </c>
      <c r="DD49" s="51">
        <f t="shared" si="22"/>
        <v>0</v>
      </c>
      <c r="DE49" s="51">
        <f t="shared" si="22"/>
        <v>0</v>
      </c>
      <c r="DF49" s="51">
        <f t="shared" si="22"/>
        <v>0</v>
      </c>
      <c r="DG49" s="51">
        <f t="shared" si="22"/>
        <v>0</v>
      </c>
      <c r="DH49" s="51">
        <f t="shared" si="22"/>
        <v>0</v>
      </c>
      <c r="DI49" s="51">
        <f t="shared" si="22"/>
        <v>0</v>
      </c>
      <c r="DJ49" s="51">
        <f t="shared" si="22"/>
        <v>0</v>
      </c>
      <c r="DK49" s="51">
        <f t="shared" si="22"/>
        <v>0</v>
      </c>
      <c r="DL49" s="51">
        <f t="shared" si="22"/>
        <v>0</v>
      </c>
      <c r="DM49" s="51">
        <f t="shared" si="22"/>
        <v>0</v>
      </c>
      <c r="DN49" s="51">
        <f t="shared" si="22"/>
        <v>0</v>
      </c>
      <c r="DO49" s="51">
        <f t="shared" si="22"/>
        <v>0</v>
      </c>
      <c r="DP49" s="51">
        <f t="shared" si="22"/>
        <v>0</v>
      </c>
      <c r="DQ49" s="51">
        <f t="shared" si="22"/>
        <v>0</v>
      </c>
      <c r="DR49" s="51">
        <f t="shared" si="22"/>
        <v>0</v>
      </c>
      <c r="DS49" s="51">
        <f t="shared" si="22"/>
        <v>0</v>
      </c>
      <c r="DT49" s="51">
        <f t="shared" si="22"/>
        <v>0</v>
      </c>
      <c r="DU49" s="51">
        <f t="shared" si="22"/>
        <v>0</v>
      </c>
      <c r="DV49" s="51">
        <f t="shared" si="22"/>
        <v>0</v>
      </c>
      <c r="DW49" s="51">
        <f t="shared" si="22"/>
        <v>0</v>
      </c>
      <c r="DX49" s="51">
        <f t="shared" si="22"/>
        <v>0</v>
      </c>
      <c r="DY49" s="51">
        <f t="shared" si="22"/>
        <v>0</v>
      </c>
      <c r="DZ49" s="51">
        <f t="shared" si="22"/>
        <v>0</v>
      </c>
      <c r="EA49" s="51">
        <f t="shared" si="22"/>
        <v>0</v>
      </c>
      <c r="EB49" s="51">
        <f t="shared" si="22"/>
        <v>0</v>
      </c>
      <c r="EC49" s="51">
        <f t="shared" si="22"/>
        <v>0</v>
      </c>
      <c r="ED49" s="51">
        <f t="shared" si="22"/>
        <v>0</v>
      </c>
      <c r="EE49" s="51">
        <f t="shared" si="22"/>
        <v>0</v>
      </c>
      <c r="EF49" s="51">
        <f t="shared" si="22"/>
        <v>0</v>
      </c>
      <c r="EG49" s="51">
        <f t="shared" si="22"/>
        <v>0</v>
      </c>
    </row>
    <row r="50" spans="1:137" s="71" customFormat="1" ht="23.25" x14ac:dyDescent="0.25">
      <c r="A50" s="52" t="s">
        <v>111</v>
      </c>
      <c r="B50" s="52" t="s">
        <v>142</v>
      </c>
      <c r="C50" s="55">
        <v>6535695</v>
      </c>
      <c r="D50" s="56" t="s">
        <v>145</v>
      </c>
      <c r="E50" s="84" t="s">
        <v>640</v>
      </c>
      <c r="F50" s="285">
        <v>1</v>
      </c>
      <c r="G50" s="46" t="s">
        <v>101</v>
      </c>
      <c r="H50" s="46" t="s">
        <v>1094</v>
      </c>
      <c r="I50" s="185"/>
      <c r="J50" s="170">
        <v>5000</v>
      </c>
      <c r="K50" s="68"/>
      <c r="L50" s="170"/>
      <c r="M50" s="186"/>
      <c r="N50" s="170"/>
      <c r="O50" s="557"/>
      <c r="P50" s="69"/>
      <c r="Q50" s="70">
        <v>41673</v>
      </c>
      <c r="R50" s="70">
        <v>41673</v>
      </c>
      <c r="S50" s="51">
        <f t="shared" si="23"/>
        <v>0</v>
      </c>
      <c r="T50" s="51">
        <f t="shared" si="23"/>
        <v>0</v>
      </c>
      <c r="U50" s="51">
        <f t="shared" si="23"/>
        <v>1</v>
      </c>
      <c r="V50" s="51">
        <f t="shared" si="23"/>
        <v>0</v>
      </c>
      <c r="W50" s="51">
        <f t="shared" si="23"/>
        <v>0</v>
      </c>
      <c r="X50" s="51">
        <f t="shared" si="23"/>
        <v>0</v>
      </c>
      <c r="Y50" s="51">
        <f t="shared" si="23"/>
        <v>0</v>
      </c>
      <c r="Z50" s="51">
        <f t="shared" si="23"/>
        <v>0</v>
      </c>
      <c r="AA50" s="51">
        <f t="shared" si="23"/>
        <v>0</v>
      </c>
      <c r="AB50" s="51">
        <f t="shared" si="23"/>
        <v>0</v>
      </c>
      <c r="AC50" s="51">
        <f t="shared" si="23"/>
        <v>0</v>
      </c>
      <c r="AD50" s="51">
        <f t="shared" si="23"/>
        <v>0</v>
      </c>
      <c r="AE50" s="51">
        <f t="shared" si="23"/>
        <v>0</v>
      </c>
      <c r="AF50" s="51">
        <f t="shared" si="23"/>
        <v>0</v>
      </c>
      <c r="AG50" s="51">
        <f t="shared" si="23"/>
        <v>0</v>
      </c>
      <c r="AH50" s="51">
        <f t="shared" si="23"/>
        <v>0</v>
      </c>
      <c r="AI50" s="51">
        <f t="shared" si="23"/>
        <v>0</v>
      </c>
      <c r="AJ50" s="51">
        <f t="shared" si="23"/>
        <v>0</v>
      </c>
      <c r="AK50" s="51">
        <f t="shared" si="23"/>
        <v>0</v>
      </c>
      <c r="AL50" s="51">
        <f t="shared" si="23"/>
        <v>0</v>
      </c>
      <c r="AM50" s="51">
        <f t="shared" si="23"/>
        <v>0</v>
      </c>
      <c r="AN50" s="51">
        <f t="shared" si="23"/>
        <v>0</v>
      </c>
      <c r="AO50" s="51">
        <f t="shared" si="23"/>
        <v>0</v>
      </c>
      <c r="AP50" s="51">
        <f t="shared" si="23"/>
        <v>0</v>
      </c>
      <c r="AQ50" s="51">
        <f t="shared" si="23"/>
        <v>0</v>
      </c>
      <c r="AR50" s="51">
        <f t="shared" si="23"/>
        <v>0</v>
      </c>
      <c r="AS50" s="51">
        <f t="shared" si="23"/>
        <v>0</v>
      </c>
      <c r="AT50" s="51">
        <f t="shared" si="23"/>
        <v>0</v>
      </c>
      <c r="AU50" s="51">
        <f t="shared" si="23"/>
        <v>0</v>
      </c>
      <c r="AV50" s="51">
        <f t="shared" si="23"/>
        <v>0</v>
      </c>
      <c r="AW50" s="51">
        <f t="shared" si="23"/>
        <v>0</v>
      </c>
      <c r="AX50" s="51">
        <f t="shared" si="23"/>
        <v>0</v>
      </c>
      <c r="AY50" s="51">
        <f t="shared" si="23"/>
        <v>0</v>
      </c>
      <c r="AZ50" s="51">
        <f t="shared" si="23"/>
        <v>0</v>
      </c>
      <c r="BA50" s="51">
        <f t="shared" si="23"/>
        <v>0</v>
      </c>
      <c r="BB50" s="51">
        <f t="shared" si="23"/>
        <v>0</v>
      </c>
      <c r="BC50" s="51">
        <f t="shared" si="23"/>
        <v>0</v>
      </c>
      <c r="BD50" s="51">
        <f t="shared" si="23"/>
        <v>0</v>
      </c>
      <c r="BE50" s="51">
        <f t="shared" si="23"/>
        <v>0</v>
      </c>
      <c r="BF50" s="51">
        <f t="shared" si="23"/>
        <v>0</v>
      </c>
      <c r="BG50" s="51">
        <f t="shared" si="23"/>
        <v>0</v>
      </c>
      <c r="BH50" s="51">
        <f t="shared" si="23"/>
        <v>0</v>
      </c>
      <c r="BI50" s="51">
        <f t="shared" si="23"/>
        <v>0</v>
      </c>
      <c r="BJ50" s="51">
        <f t="shared" si="23"/>
        <v>0</v>
      </c>
      <c r="BK50" s="51">
        <f t="shared" si="23"/>
        <v>0</v>
      </c>
      <c r="BL50" s="51">
        <f t="shared" si="23"/>
        <v>0</v>
      </c>
      <c r="BM50" s="51">
        <f t="shared" si="23"/>
        <v>0</v>
      </c>
      <c r="BN50" s="51">
        <f t="shared" si="23"/>
        <v>0</v>
      </c>
      <c r="BO50" s="51">
        <f t="shared" si="23"/>
        <v>0</v>
      </c>
      <c r="BP50" s="51">
        <f t="shared" si="23"/>
        <v>0</v>
      </c>
      <c r="BQ50" s="51">
        <f t="shared" si="23"/>
        <v>0</v>
      </c>
      <c r="BR50" s="51">
        <f t="shared" si="23"/>
        <v>0</v>
      </c>
      <c r="BS50" s="51">
        <f t="shared" si="23"/>
        <v>0</v>
      </c>
      <c r="BT50" s="51">
        <f t="shared" si="23"/>
        <v>0</v>
      </c>
      <c r="BU50" s="51">
        <f t="shared" si="23"/>
        <v>0</v>
      </c>
      <c r="BV50" s="51">
        <f t="shared" si="23"/>
        <v>0</v>
      </c>
      <c r="BW50" s="51">
        <f t="shared" si="23"/>
        <v>0</v>
      </c>
      <c r="BX50" s="51">
        <f t="shared" si="23"/>
        <v>0</v>
      </c>
      <c r="BY50" s="51">
        <f t="shared" si="23"/>
        <v>0</v>
      </c>
      <c r="BZ50" s="51">
        <f t="shared" si="23"/>
        <v>0</v>
      </c>
      <c r="CA50" s="51">
        <f t="shared" si="23"/>
        <v>0</v>
      </c>
      <c r="CB50" s="51">
        <f t="shared" si="23"/>
        <v>0</v>
      </c>
      <c r="CC50" s="51">
        <f t="shared" si="23"/>
        <v>0</v>
      </c>
      <c r="CD50" s="51">
        <f t="shared" si="23"/>
        <v>0</v>
      </c>
      <c r="CE50" s="51">
        <f t="shared" si="22"/>
        <v>0</v>
      </c>
      <c r="CF50" s="51">
        <f t="shared" si="22"/>
        <v>0</v>
      </c>
      <c r="CG50" s="51">
        <f t="shared" si="22"/>
        <v>0</v>
      </c>
      <c r="CH50" s="51">
        <f t="shared" si="22"/>
        <v>0</v>
      </c>
      <c r="CI50" s="51">
        <f t="shared" si="22"/>
        <v>0</v>
      </c>
      <c r="CJ50" s="51">
        <f t="shared" si="22"/>
        <v>0</v>
      </c>
      <c r="CK50" s="51">
        <f t="shared" si="22"/>
        <v>0</v>
      </c>
      <c r="CL50" s="51">
        <f t="shared" si="22"/>
        <v>0</v>
      </c>
      <c r="CM50" s="51">
        <f t="shared" si="22"/>
        <v>0</v>
      </c>
      <c r="CN50" s="51">
        <f t="shared" si="22"/>
        <v>0</v>
      </c>
      <c r="CO50" s="51">
        <f t="shared" si="22"/>
        <v>0</v>
      </c>
      <c r="CP50" s="51">
        <f t="shared" si="22"/>
        <v>0</v>
      </c>
      <c r="CQ50" s="51">
        <f t="shared" si="22"/>
        <v>0</v>
      </c>
      <c r="CR50" s="51">
        <f t="shared" si="22"/>
        <v>0</v>
      </c>
      <c r="CS50" s="51">
        <f t="shared" si="22"/>
        <v>0</v>
      </c>
      <c r="CT50" s="51">
        <f t="shared" si="22"/>
        <v>0</v>
      </c>
      <c r="CU50" s="51">
        <f t="shared" si="22"/>
        <v>0</v>
      </c>
      <c r="CV50" s="51">
        <f t="shared" si="22"/>
        <v>0</v>
      </c>
      <c r="CW50" s="51">
        <f t="shared" si="22"/>
        <v>0</v>
      </c>
      <c r="CX50" s="51">
        <f t="shared" si="22"/>
        <v>0</v>
      </c>
      <c r="CY50" s="51">
        <f t="shared" si="22"/>
        <v>0</v>
      </c>
      <c r="CZ50" s="51">
        <f t="shared" si="22"/>
        <v>0</v>
      </c>
      <c r="DA50" s="51">
        <f t="shared" si="22"/>
        <v>0</v>
      </c>
      <c r="DB50" s="51">
        <f t="shared" si="22"/>
        <v>0</v>
      </c>
      <c r="DC50" s="51">
        <f t="shared" si="22"/>
        <v>0</v>
      </c>
      <c r="DD50" s="51">
        <f t="shared" si="22"/>
        <v>0</v>
      </c>
      <c r="DE50" s="51">
        <f t="shared" si="22"/>
        <v>0</v>
      </c>
      <c r="DF50" s="51">
        <f t="shared" si="22"/>
        <v>0</v>
      </c>
      <c r="DG50" s="51">
        <f t="shared" si="22"/>
        <v>0</v>
      </c>
      <c r="DH50" s="51">
        <f t="shared" si="22"/>
        <v>0</v>
      </c>
      <c r="DI50" s="51">
        <f t="shared" si="22"/>
        <v>0</v>
      </c>
      <c r="DJ50" s="51">
        <f t="shared" si="22"/>
        <v>0</v>
      </c>
      <c r="DK50" s="51">
        <f t="shared" si="22"/>
        <v>0</v>
      </c>
      <c r="DL50" s="51">
        <f t="shared" si="22"/>
        <v>0</v>
      </c>
      <c r="DM50" s="51">
        <f t="shared" si="22"/>
        <v>0</v>
      </c>
      <c r="DN50" s="51">
        <f t="shared" si="22"/>
        <v>0</v>
      </c>
      <c r="DO50" s="51">
        <f t="shared" si="22"/>
        <v>0</v>
      </c>
      <c r="DP50" s="51">
        <f t="shared" si="22"/>
        <v>0</v>
      </c>
      <c r="DQ50" s="51">
        <f t="shared" si="22"/>
        <v>0</v>
      </c>
      <c r="DR50" s="51">
        <f t="shared" si="22"/>
        <v>0</v>
      </c>
      <c r="DS50" s="51">
        <f t="shared" si="22"/>
        <v>0</v>
      </c>
      <c r="DT50" s="51">
        <f t="shared" si="22"/>
        <v>0</v>
      </c>
      <c r="DU50" s="51">
        <f t="shared" si="22"/>
        <v>0</v>
      </c>
      <c r="DV50" s="51">
        <f t="shared" si="22"/>
        <v>0</v>
      </c>
      <c r="DW50" s="51">
        <f t="shared" si="22"/>
        <v>0</v>
      </c>
      <c r="DX50" s="51">
        <f t="shared" si="22"/>
        <v>0</v>
      </c>
      <c r="DY50" s="51">
        <f t="shared" si="22"/>
        <v>0</v>
      </c>
      <c r="DZ50" s="51">
        <f t="shared" si="22"/>
        <v>0</v>
      </c>
      <c r="EA50" s="51">
        <f t="shared" si="22"/>
        <v>0</v>
      </c>
      <c r="EB50" s="51">
        <f t="shared" si="22"/>
        <v>0</v>
      </c>
      <c r="EC50" s="51">
        <f t="shared" si="22"/>
        <v>0</v>
      </c>
      <c r="ED50" s="51">
        <f t="shared" si="22"/>
        <v>0</v>
      </c>
      <c r="EE50" s="51">
        <f t="shared" si="22"/>
        <v>0</v>
      </c>
      <c r="EF50" s="51">
        <f t="shared" si="22"/>
        <v>0</v>
      </c>
      <c r="EG50" s="51">
        <f t="shared" si="22"/>
        <v>0</v>
      </c>
    </row>
    <row r="51" spans="1:137" s="71" customFormat="1" x14ac:dyDescent="0.25">
      <c r="A51" s="52" t="s">
        <v>111</v>
      </c>
      <c r="B51" s="52" t="s">
        <v>144</v>
      </c>
      <c r="C51" s="55">
        <v>6550776</v>
      </c>
      <c r="D51" s="56" t="s">
        <v>1367</v>
      </c>
      <c r="E51" s="84" t="s">
        <v>1368</v>
      </c>
      <c r="F51" s="285">
        <v>1</v>
      </c>
      <c r="G51" s="46" t="s">
        <v>101</v>
      </c>
      <c r="H51" s="46" t="s">
        <v>1091</v>
      </c>
      <c r="I51" s="185"/>
      <c r="J51" s="170">
        <v>350000</v>
      </c>
      <c r="K51" s="68"/>
      <c r="L51" s="170">
        <v>134339</v>
      </c>
      <c r="M51" s="186"/>
      <c r="N51" s="170"/>
      <c r="O51" s="176"/>
      <c r="P51" s="69"/>
      <c r="Q51" s="70">
        <v>41722</v>
      </c>
      <c r="R51" s="70"/>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row>
    <row r="52" spans="1:137" s="71" customFormat="1" ht="23.25" x14ac:dyDescent="0.25">
      <c r="A52" s="52" t="s">
        <v>148</v>
      </c>
      <c r="B52" s="52" t="s">
        <v>149</v>
      </c>
      <c r="C52" s="55">
        <v>6496138</v>
      </c>
      <c r="D52" s="56" t="s">
        <v>150</v>
      </c>
      <c r="E52" s="67" t="s">
        <v>151</v>
      </c>
      <c r="F52" s="285"/>
      <c r="G52" s="46" t="s">
        <v>101</v>
      </c>
      <c r="H52" s="46"/>
      <c r="I52" s="185"/>
      <c r="J52" s="170"/>
      <c r="K52" s="68"/>
      <c r="L52" s="170"/>
      <c r="M52" s="186"/>
      <c r="N52" s="170"/>
      <c r="O52" s="176"/>
      <c r="P52" s="69"/>
      <c r="Q52" s="70"/>
      <c r="R52" s="70"/>
      <c r="S52" s="51">
        <f t="shared" si="23"/>
        <v>0</v>
      </c>
      <c r="T52" s="51">
        <f t="shared" si="23"/>
        <v>0</v>
      </c>
      <c r="U52" s="51">
        <f t="shared" si="23"/>
        <v>0</v>
      </c>
      <c r="V52" s="51">
        <f t="shared" si="23"/>
        <v>0</v>
      </c>
      <c r="W52" s="51">
        <f t="shared" si="23"/>
        <v>0</v>
      </c>
      <c r="X52" s="51">
        <f t="shared" si="23"/>
        <v>0</v>
      </c>
      <c r="Y52" s="51">
        <f t="shared" si="23"/>
        <v>0</v>
      </c>
      <c r="Z52" s="51">
        <f t="shared" si="23"/>
        <v>0</v>
      </c>
      <c r="AA52" s="51">
        <f t="shared" si="23"/>
        <v>0</v>
      </c>
      <c r="AB52" s="51">
        <f t="shared" si="23"/>
        <v>0</v>
      </c>
      <c r="AC52" s="51">
        <f t="shared" si="23"/>
        <v>0</v>
      </c>
      <c r="AD52" s="51">
        <f t="shared" si="23"/>
        <v>0</v>
      </c>
      <c r="AE52" s="51">
        <f t="shared" si="23"/>
        <v>0</v>
      </c>
      <c r="AF52" s="51">
        <f t="shared" si="23"/>
        <v>0</v>
      </c>
      <c r="AG52" s="51">
        <f t="shared" si="23"/>
        <v>0</v>
      </c>
      <c r="AH52" s="51">
        <f t="shared" si="23"/>
        <v>0</v>
      </c>
      <c r="AI52" s="51">
        <f t="shared" si="23"/>
        <v>0</v>
      </c>
      <c r="AJ52" s="51">
        <f t="shared" si="23"/>
        <v>0</v>
      </c>
      <c r="AK52" s="51">
        <f t="shared" si="23"/>
        <v>0</v>
      </c>
      <c r="AL52" s="51">
        <f t="shared" si="23"/>
        <v>0</v>
      </c>
      <c r="AM52" s="51">
        <f t="shared" si="23"/>
        <v>0</v>
      </c>
      <c r="AN52" s="51">
        <f t="shared" si="23"/>
        <v>0</v>
      </c>
      <c r="AO52" s="51">
        <f t="shared" si="23"/>
        <v>0</v>
      </c>
      <c r="AP52" s="51">
        <f t="shared" si="23"/>
        <v>0</v>
      </c>
      <c r="AQ52" s="51">
        <f t="shared" si="23"/>
        <v>0</v>
      </c>
      <c r="AR52" s="51">
        <f t="shared" si="23"/>
        <v>0</v>
      </c>
      <c r="AS52" s="51">
        <f t="shared" si="23"/>
        <v>0</v>
      </c>
      <c r="AT52" s="51">
        <f t="shared" si="23"/>
        <v>0</v>
      </c>
      <c r="AU52" s="51">
        <f t="shared" si="23"/>
        <v>0</v>
      </c>
      <c r="AV52" s="51">
        <f t="shared" si="23"/>
        <v>0</v>
      </c>
      <c r="AW52" s="51">
        <f t="shared" si="23"/>
        <v>0</v>
      </c>
      <c r="AX52" s="51">
        <f t="shared" si="23"/>
        <v>0</v>
      </c>
      <c r="AY52" s="51">
        <f t="shared" si="23"/>
        <v>0</v>
      </c>
      <c r="AZ52" s="51">
        <f t="shared" si="23"/>
        <v>0</v>
      </c>
      <c r="BA52" s="51">
        <f t="shared" si="23"/>
        <v>0</v>
      </c>
      <c r="BB52" s="51">
        <f t="shared" si="23"/>
        <v>0</v>
      </c>
      <c r="BC52" s="51">
        <f t="shared" si="23"/>
        <v>0</v>
      </c>
      <c r="BD52" s="51">
        <f t="shared" si="23"/>
        <v>0</v>
      </c>
      <c r="BE52" s="51">
        <f t="shared" si="23"/>
        <v>0</v>
      </c>
      <c r="BF52" s="51">
        <f t="shared" si="23"/>
        <v>0</v>
      </c>
      <c r="BG52" s="51">
        <f t="shared" si="23"/>
        <v>0</v>
      </c>
      <c r="BH52" s="51">
        <f t="shared" si="23"/>
        <v>0</v>
      </c>
      <c r="BI52" s="51">
        <f t="shared" si="23"/>
        <v>0</v>
      </c>
      <c r="BJ52" s="51">
        <f t="shared" si="23"/>
        <v>0</v>
      </c>
      <c r="BK52" s="51">
        <f t="shared" si="23"/>
        <v>0</v>
      </c>
      <c r="BL52" s="51">
        <f t="shared" si="23"/>
        <v>0</v>
      </c>
      <c r="BM52" s="51">
        <f t="shared" si="23"/>
        <v>0</v>
      </c>
      <c r="BN52" s="51">
        <f t="shared" si="23"/>
        <v>0</v>
      </c>
      <c r="BO52" s="51">
        <f t="shared" si="23"/>
        <v>0</v>
      </c>
      <c r="BP52" s="51">
        <f t="shared" si="23"/>
        <v>0</v>
      </c>
      <c r="BQ52" s="51">
        <f t="shared" si="23"/>
        <v>0</v>
      </c>
      <c r="BR52" s="51">
        <f t="shared" si="23"/>
        <v>0</v>
      </c>
      <c r="BS52" s="51">
        <f t="shared" si="23"/>
        <v>0</v>
      </c>
      <c r="BT52" s="51">
        <f t="shared" si="23"/>
        <v>0</v>
      </c>
      <c r="BU52" s="51">
        <f t="shared" si="23"/>
        <v>0</v>
      </c>
      <c r="BV52" s="51">
        <f t="shared" si="23"/>
        <v>0</v>
      </c>
      <c r="BW52" s="51">
        <f t="shared" si="23"/>
        <v>0</v>
      </c>
      <c r="BX52" s="51">
        <f t="shared" si="23"/>
        <v>0</v>
      </c>
      <c r="BY52" s="51">
        <f t="shared" si="23"/>
        <v>0</v>
      </c>
      <c r="BZ52" s="51">
        <f t="shared" si="23"/>
        <v>0</v>
      </c>
      <c r="CA52" s="51">
        <f t="shared" si="23"/>
        <v>0</v>
      </c>
      <c r="CB52" s="51">
        <f t="shared" si="23"/>
        <v>0</v>
      </c>
      <c r="CC52" s="51">
        <f t="shared" si="23"/>
        <v>0</v>
      </c>
      <c r="CD52" s="51">
        <f t="shared" si="23"/>
        <v>0</v>
      </c>
      <c r="CE52" s="51">
        <f t="shared" ref="CE52:EG63" si="24">IF(CE$2&lt;$Q52,0,1)*IF(CE$2&gt;$R52,0,1)</f>
        <v>0</v>
      </c>
      <c r="CF52" s="51">
        <f t="shared" si="24"/>
        <v>0</v>
      </c>
      <c r="CG52" s="51">
        <f t="shared" si="24"/>
        <v>0</v>
      </c>
      <c r="CH52" s="51">
        <f t="shared" si="24"/>
        <v>0</v>
      </c>
      <c r="CI52" s="51">
        <f t="shared" si="24"/>
        <v>0</v>
      </c>
      <c r="CJ52" s="51">
        <f t="shared" si="24"/>
        <v>0</v>
      </c>
      <c r="CK52" s="51">
        <f t="shared" si="24"/>
        <v>0</v>
      </c>
      <c r="CL52" s="51">
        <f t="shared" si="24"/>
        <v>0</v>
      </c>
      <c r="CM52" s="51">
        <f t="shared" si="24"/>
        <v>0</v>
      </c>
      <c r="CN52" s="51">
        <f t="shared" si="24"/>
        <v>0</v>
      </c>
      <c r="CO52" s="51">
        <f t="shared" si="24"/>
        <v>0</v>
      </c>
      <c r="CP52" s="51">
        <f t="shared" si="24"/>
        <v>0</v>
      </c>
      <c r="CQ52" s="51">
        <f t="shared" si="24"/>
        <v>0</v>
      </c>
      <c r="CR52" s="51">
        <f t="shared" si="24"/>
        <v>0</v>
      </c>
      <c r="CS52" s="51">
        <f t="shared" si="24"/>
        <v>0</v>
      </c>
      <c r="CT52" s="51">
        <f t="shared" si="24"/>
        <v>0</v>
      </c>
      <c r="CU52" s="51">
        <f t="shared" si="24"/>
        <v>0</v>
      </c>
      <c r="CV52" s="51">
        <f t="shared" si="24"/>
        <v>0</v>
      </c>
      <c r="CW52" s="51">
        <f t="shared" si="24"/>
        <v>0</v>
      </c>
      <c r="CX52" s="51">
        <f t="shared" si="24"/>
        <v>0</v>
      </c>
      <c r="CY52" s="51">
        <f t="shared" si="24"/>
        <v>0</v>
      </c>
      <c r="CZ52" s="51">
        <f t="shared" si="24"/>
        <v>0</v>
      </c>
      <c r="DA52" s="51">
        <f t="shared" si="24"/>
        <v>0</v>
      </c>
      <c r="DB52" s="51">
        <f t="shared" si="24"/>
        <v>0</v>
      </c>
      <c r="DC52" s="51">
        <f t="shared" si="24"/>
        <v>0</v>
      </c>
      <c r="DD52" s="51">
        <f t="shared" si="24"/>
        <v>0</v>
      </c>
      <c r="DE52" s="51">
        <f t="shared" si="24"/>
        <v>0</v>
      </c>
      <c r="DF52" s="51">
        <f t="shared" si="24"/>
        <v>0</v>
      </c>
      <c r="DG52" s="51">
        <f t="shared" si="24"/>
        <v>0</v>
      </c>
      <c r="DH52" s="51">
        <f t="shared" si="24"/>
        <v>0</v>
      </c>
      <c r="DI52" s="51">
        <f t="shared" si="24"/>
        <v>0</v>
      </c>
      <c r="DJ52" s="51">
        <f t="shared" si="24"/>
        <v>0</v>
      </c>
      <c r="DK52" s="51">
        <f t="shared" si="24"/>
        <v>0</v>
      </c>
      <c r="DL52" s="51">
        <f t="shared" si="24"/>
        <v>0</v>
      </c>
      <c r="DM52" s="51">
        <f t="shared" si="24"/>
        <v>0</v>
      </c>
      <c r="DN52" s="51">
        <f t="shared" si="24"/>
        <v>0</v>
      </c>
      <c r="DO52" s="51">
        <f t="shared" si="24"/>
        <v>0</v>
      </c>
      <c r="DP52" s="51">
        <f t="shared" si="24"/>
        <v>0</v>
      </c>
      <c r="DQ52" s="51">
        <f t="shared" si="24"/>
        <v>0</v>
      </c>
      <c r="DR52" s="51">
        <f t="shared" si="24"/>
        <v>0</v>
      </c>
      <c r="DS52" s="51">
        <f t="shared" si="24"/>
        <v>0</v>
      </c>
      <c r="DT52" s="51">
        <f t="shared" si="24"/>
        <v>0</v>
      </c>
      <c r="DU52" s="51">
        <f t="shared" si="24"/>
        <v>0</v>
      </c>
      <c r="DV52" s="51">
        <f t="shared" si="24"/>
        <v>0</v>
      </c>
      <c r="DW52" s="51">
        <f t="shared" si="24"/>
        <v>0</v>
      </c>
      <c r="DX52" s="51">
        <f t="shared" si="24"/>
        <v>0</v>
      </c>
      <c r="DY52" s="51">
        <f t="shared" si="24"/>
        <v>0</v>
      </c>
      <c r="DZ52" s="51">
        <f t="shared" si="24"/>
        <v>0</v>
      </c>
      <c r="EA52" s="51">
        <f t="shared" si="24"/>
        <v>0</v>
      </c>
      <c r="EB52" s="51">
        <f t="shared" si="24"/>
        <v>0</v>
      </c>
      <c r="EC52" s="51">
        <f t="shared" si="24"/>
        <v>0</v>
      </c>
      <c r="ED52" s="51">
        <f t="shared" si="24"/>
        <v>0</v>
      </c>
      <c r="EE52" s="51">
        <f t="shared" si="24"/>
        <v>0</v>
      </c>
      <c r="EF52" s="51">
        <f t="shared" si="24"/>
        <v>0</v>
      </c>
      <c r="EG52" s="51">
        <f t="shared" si="24"/>
        <v>0</v>
      </c>
    </row>
    <row r="53" spans="1:137" s="71" customFormat="1" x14ac:dyDescent="0.25">
      <c r="A53" s="52" t="s">
        <v>111</v>
      </c>
      <c r="B53" s="52" t="s">
        <v>144</v>
      </c>
      <c r="C53" s="55">
        <v>6544965</v>
      </c>
      <c r="D53" s="56" t="s">
        <v>1206</v>
      </c>
      <c r="E53" s="67" t="s">
        <v>1207</v>
      </c>
      <c r="F53" s="285">
        <v>1</v>
      </c>
      <c r="G53" s="46" t="s">
        <v>101</v>
      </c>
      <c r="H53" s="46"/>
      <c r="I53" s="185"/>
      <c r="J53" s="170">
        <v>10000</v>
      </c>
      <c r="K53" s="68"/>
      <c r="L53" s="170">
        <v>4070</v>
      </c>
      <c r="M53" s="186"/>
      <c r="N53" s="170"/>
      <c r="O53" s="176"/>
      <c r="P53" s="69"/>
      <c r="Q53" s="70"/>
      <c r="R53" s="70"/>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row>
    <row r="54" spans="1:137" s="71" customFormat="1" x14ac:dyDescent="0.25">
      <c r="A54" s="52" t="s">
        <v>102</v>
      </c>
      <c r="B54" s="52" t="s">
        <v>103</v>
      </c>
      <c r="C54" s="55">
        <v>6557815</v>
      </c>
      <c r="D54" s="56" t="s">
        <v>1369</v>
      </c>
      <c r="E54" s="67" t="s">
        <v>1370</v>
      </c>
      <c r="F54" s="285">
        <v>1</v>
      </c>
      <c r="G54" s="46" t="s">
        <v>101</v>
      </c>
      <c r="H54" s="46"/>
      <c r="I54" s="185"/>
      <c r="J54" s="170"/>
      <c r="K54" s="68"/>
      <c r="L54" s="170"/>
      <c r="M54" s="186"/>
      <c r="N54" s="170"/>
      <c r="O54" s="176"/>
      <c r="P54" s="69"/>
      <c r="Q54" s="70"/>
      <c r="R54" s="70"/>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row>
    <row r="55" spans="1:137" s="71" customFormat="1" x14ac:dyDescent="0.25">
      <c r="A55" s="52" t="s">
        <v>102</v>
      </c>
      <c r="B55" s="52" t="s">
        <v>103</v>
      </c>
      <c r="C55" s="55">
        <v>6557819</v>
      </c>
      <c r="D55" s="56" t="s">
        <v>150</v>
      </c>
      <c r="E55" s="67" t="s">
        <v>1371</v>
      </c>
      <c r="F55" s="285">
        <v>1</v>
      </c>
      <c r="G55" s="46" t="s">
        <v>101</v>
      </c>
      <c r="H55" s="46"/>
      <c r="I55" s="185"/>
      <c r="J55" s="170"/>
      <c r="K55" s="68"/>
      <c r="L55" s="170"/>
      <c r="M55" s="186"/>
      <c r="N55" s="170"/>
      <c r="O55" s="176"/>
      <c r="P55" s="69"/>
      <c r="Q55" s="70"/>
      <c r="R55" s="70"/>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row>
    <row r="56" spans="1:137" s="71" customFormat="1" x14ac:dyDescent="0.25">
      <c r="A56" s="52" t="s">
        <v>102</v>
      </c>
      <c r="B56" s="52" t="s">
        <v>103</v>
      </c>
      <c r="C56" s="55">
        <v>6530119</v>
      </c>
      <c r="D56" s="56" t="s">
        <v>152</v>
      </c>
      <c r="E56" s="67" t="s">
        <v>153</v>
      </c>
      <c r="F56" s="285">
        <v>1</v>
      </c>
      <c r="G56" s="46" t="s">
        <v>101</v>
      </c>
      <c r="H56" s="46"/>
      <c r="I56" s="185"/>
      <c r="J56" s="170"/>
      <c r="K56" s="68"/>
      <c r="L56" s="170"/>
      <c r="M56" s="186"/>
      <c r="N56" s="170"/>
      <c r="O56" s="176"/>
      <c r="P56" s="69"/>
      <c r="Q56" s="70">
        <v>41687</v>
      </c>
      <c r="R56" s="70">
        <v>41727</v>
      </c>
      <c r="S56" s="51">
        <f t="shared" ref="S56:CD64" si="25">IF(S$2&lt;$Q56,0,1)*IF(S$2&gt;$R56,0,1)</f>
        <v>0</v>
      </c>
      <c r="T56" s="51">
        <f t="shared" si="25"/>
        <v>0</v>
      </c>
      <c r="U56" s="51">
        <f t="shared" si="25"/>
        <v>0</v>
      </c>
      <c r="V56" s="51">
        <f t="shared" si="25"/>
        <v>0</v>
      </c>
      <c r="W56" s="51">
        <f t="shared" si="25"/>
        <v>0</v>
      </c>
      <c r="X56" s="51">
        <f t="shared" si="25"/>
        <v>0</v>
      </c>
      <c r="Y56" s="51">
        <f t="shared" si="25"/>
        <v>0</v>
      </c>
      <c r="Z56" s="51">
        <f t="shared" si="25"/>
        <v>0</v>
      </c>
      <c r="AA56" s="51">
        <f t="shared" si="25"/>
        <v>0</v>
      </c>
      <c r="AB56" s="51">
        <f t="shared" si="25"/>
        <v>0</v>
      </c>
      <c r="AC56" s="51">
        <f t="shared" si="25"/>
        <v>0</v>
      </c>
      <c r="AD56" s="51">
        <f t="shared" si="25"/>
        <v>0</v>
      </c>
      <c r="AE56" s="51">
        <f t="shared" si="25"/>
        <v>0</v>
      </c>
      <c r="AF56" s="51">
        <f t="shared" si="25"/>
        <v>0</v>
      </c>
      <c r="AG56" s="51">
        <f t="shared" si="25"/>
        <v>0</v>
      </c>
      <c r="AH56" s="51">
        <f t="shared" si="25"/>
        <v>0</v>
      </c>
      <c r="AI56" s="51">
        <f t="shared" si="25"/>
        <v>1</v>
      </c>
      <c r="AJ56" s="51">
        <f t="shared" si="25"/>
        <v>1</v>
      </c>
      <c r="AK56" s="51">
        <f t="shared" si="25"/>
        <v>1</v>
      </c>
      <c r="AL56" s="51">
        <f t="shared" si="25"/>
        <v>1</v>
      </c>
      <c r="AM56" s="51">
        <f t="shared" si="25"/>
        <v>1</v>
      </c>
      <c r="AN56" s="51">
        <f t="shared" si="25"/>
        <v>1</v>
      </c>
      <c r="AO56" s="51">
        <f t="shared" si="25"/>
        <v>1</v>
      </c>
      <c r="AP56" s="51">
        <f t="shared" si="25"/>
        <v>1</v>
      </c>
      <c r="AQ56" s="51">
        <f t="shared" si="25"/>
        <v>1</v>
      </c>
      <c r="AR56" s="51">
        <f t="shared" si="25"/>
        <v>1</v>
      </c>
      <c r="AS56" s="51">
        <f t="shared" si="25"/>
        <v>1</v>
      </c>
      <c r="AT56" s="51">
        <f t="shared" si="25"/>
        <v>1</v>
      </c>
      <c r="AU56" s="51">
        <f t="shared" si="25"/>
        <v>1</v>
      </c>
      <c r="AV56" s="51">
        <f t="shared" si="25"/>
        <v>1</v>
      </c>
      <c r="AW56" s="51">
        <f t="shared" si="25"/>
        <v>1</v>
      </c>
      <c r="AX56" s="51">
        <f t="shared" si="25"/>
        <v>1</v>
      </c>
      <c r="AY56" s="51">
        <f t="shared" si="25"/>
        <v>1</v>
      </c>
      <c r="AZ56" s="51">
        <f t="shared" si="25"/>
        <v>1</v>
      </c>
      <c r="BA56" s="51">
        <f t="shared" si="25"/>
        <v>1</v>
      </c>
      <c r="BB56" s="51">
        <f t="shared" si="25"/>
        <v>1</v>
      </c>
      <c r="BC56" s="51">
        <f t="shared" si="25"/>
        <v>1</v>
      </c>
      <c r="BD56" s="51">
        <f t="shared" si="25"/>
        <v>1</v>
      </c>
      <c r="BE56" s="51">
        <f t="shared" si="25"/>
        <v>1</v>
      </c>
      <c r="BF56" s="51">
        <f t="shared" si="25"/>
        <v>1</v>
      </c>
      <c r="BG56" s="51">
        <f t="shared" si="25"/>
        <v>1</v>
      </c>
      <c r="BH56" s="51">
        <f t="shared" si="25"/>
        <v>1</v>
      </c>
      <c r="BI56" s="51">
        <f t="shared" si="25"/>
        <v>1</v>
      </c>
      <c r="BJ56" s="51">
        <f t="shared" si="25"/>
        <v>1</v>
      </c>
      <c r="BK56" s="51">
        <f t="shared" si="25"/>
        <v>1</v>
      </c>
      <c r="BL56" s="51">
        <f t="shared" si="25"/>
        <v>1</v>
      </c>
      <c r="BM56" s="51">
        <f t="shared" si="25"/>
        <v>1</v>
      </c>
      <c r="BN56" s="51">
        <f t="shared" si="25"/>
        <v>1</v>
      </c>
      <c r="BO56" s="51">
        <f t="shared" si="25"/>
        <v>1</v>
      </c>
      <c r="BP56" s="51">
        <f t="shared" si="25"/>
        <v>1</v>
      </c>
      <c r="BQ56" s="51">
        <f t="shared" si="25"/>
        <v>1</v>
      </c>
      <c r="BR56" s="51">
        <f t="shared" si="25"/>
        <v>1</v>
      </c>
      <c r="BS56" s="51">
        <f t="shared" si="25"/>
        <v>1</v>
      </c>
      <c r="BT56" s="51">
        <f t="shared" si="25"/>
        <v>1</v>
      </c>
      <c r="BU56" s="51">
        <f t="shared" si="25"/>
        <v>1</v>
      </c>
      <c r="BV56" s="51">
        <f t="shared" si="25"/>
        <v>1</v>
      </c>
      <c r="BW56" s="51">
        <f t="shared" si="25"/>
        <v>1</v>
      </c>
      <c r="BX56" s="51">
        <f t="shared" si="25"/>
        <v>0</v>
      </c>
      <c r="BY56" s="51">
        <f t="shared" si="25"/>
        <v>0</v>
      </c>
      <c r="BZ56" s="51">
        <f t="shared" si="25"/>
        <v>0</v>
      </c>
      <c r="CA56" s="51">
        <f t="shared" si="25"/>
        <v>0</v>
      </c>
      <c r="CB56" s="51">
        <f t="shared" si="25"/>
        <v>0</v>
      </c>
      <c r="CC56" s="51">
        <f t="shared" si="25"/>
        <v>0</v>
      </c>
      <c r="CD56" s="51">
        <f t="shared" si="25"/>
        <v>0</v>
      </c>
      <c r="CE56" s="51">
        <f t="shared" si="24"/>
        <v>0</v>
      </c>
      <c r="CF56" s="51">
        <f t="shared" si="24"/>
        <v>0</v>
      </c>
      <c r="CG56" s="51">
        <f t="shared" si="24"/>
        <v>0</v>
      </c>
      <c r="CH56" s="51">
        <f t="shared" si="24"/>
        <v>0</v>
      </c>
      <c r="CI56" s="51">
        <f t="shared" si="24"/>
        <v>0</v>
      </c>
      <c r="CJ56" s="51">
        <f t="shared" si="24"/>
        <v>0</v>
      </c>
      <c r="CK56" s="51">
        <f t="shared" si="24"/>
        <v>0</v>
      </c>
      <c r="CL56" s="51">
        <f t="shared" si="24"/>
        <v>0</v>
      </c>
      <c r="CM56" s="51">
        <f t="shared" si="24"/>
        <v>0</v>
      </c>
      <c r="CN56" s="51">
        <f t="shared" si="24"/>
        <v>0</v>
      </c>
      <c r="CO56" s="51">
        <f t="shared" si="24"/>
        <v>0</v>
      </c>
      <c r="CP56" s="51">
        <f t="shared" si="24"/>
        <v>0</v>
      </c>
      <c r="CQ56" s="51">
        <f t="shared" si="24"/>
        <v>0</v>
      </c>
      <c r="CR56" s="51">
        <f t="shared" si="24"/>
        <v>0</v>
      </c>
      <c r="CS56" s="51">
        <f t="shared" si="24"/>
        <v>0</v>
      </c>
      <c r="CT56" s="51">
        <f t="shared" si="24"/>
        <v>0</v>
      </c>
      <c r="CU56" s="51">
        <f t="shared" si="24"/>
        <v>0</v>
      </c>
      <c r="CV56" s="51">
        <f t="shared" si="24"/>
        <v>0</v>
      </c>
      <c r="CW56" s="51">
        <f t="shared" si="24"/>
        <v>0</v>
      </c>
      <c r="CX56" s="51">
        <f t="shared" si="24"/>
        <v>0</v>
      </c>
      <c r="CY56" s="51">
        <f t="shared" si="24"/>
        <v>0</v>
      </c>
      <c r="CZ56" s="51">
        <f t="shared" si="24"/>
        <v>0</v>
      </c>
      <c r="DA56" s="51">
        <f t="shared" si="24"/>
        <v>0</v>
      </c>
      <c r="DB56" s="51">
        <f t="shared" si="24"/>
        <v>0</v>
      </c>
      <c r="DC56" s="51">
        <f t="shared" si="24"/>
        <v>0</v>
      </c>
      <c r="DD56" s="51">
        <f t="shared" si="24"/>
        <v>0</v>
      </c>
      <c r="DE56" s="51">
        <f t="shared" si="24"/>
        <v>0</v>
      </c>
      <c r="DF56" s="51">
        <f t="shared" si="24"/>
        <v>0</v>
      </c>
      <c r="DG56" s="51">
        <f t="shared" si="24"/>
        <v>0</v>
      </c>
      <c r="DH56" s="51">
        <f t="shared" si="24"/>
        <v>0</v>
      </c>
      <c r="DI56" s="51">
        <f t="shared" si="24"/>
        <v>0</v>
      </c>
      <c r="DJ56" s="51">
        <f t="shared" si="24"/>
        <v>0</v>
      </c>
      <c r="DK56" s="51">
        <f t="shared" si="24"/>
        <v>0</v>
      </c>
      <c r="DL56" s="51">
        <f t="shared" si="24"/>
        <v>0</v>
      </c>
      <c r="DM56" s="51">
        <f t="shared" si="24"/>
        <v>0</v>
      </c>
      <c r="DN56" s="51">
        <f t="shared" si="24"/>
        <v>0</v>
      </c>
      <c r="DO56" s="51">
        <f t="shared" si="24"/>
        <v>0</v>
      </c>
      <c r="DP56" s="51">
        <f t="shared" si="24"/>
        <v>0</v>
      </c>
      <c r="DQ56" s="51">
        <f t="shared" si="24"/>
        <v>0</v>
      </c>
      <c r="DR56" s="51">
        <f t="shared" si="24"/>
        <v>0</v>
      </c>
      <c r="DS56" s="51">
        <f t="shared" si="24"/>
        <v>0</v>
      </c>
      <c r="DT56" s="51">
        <f t="shared" si="24"/>
        <v>0</v>
      </c>
      <c r="DU56" s="51">
        <f t="shared" si="24"/>
        <v>0</v>
      </c>
      <c r="DV56" s="51">
        <f t="shared" si="24"/>
        <v>0</v>
      </c>
      <c r="DW56" s="51">
        <f t="shared" si="24"/>
        <v>0</v>
      </c>
      <c r="DX56" s="51">
        <f t="shared" si="24"/>
        <v>0</v>
      </c>
      <c r="DY56" s="51">
        <f t="shared" si="24"/>
        <v>0</v>
      </c>
      <c r="DZ56" s="51">
        <f t="shared" si="24"/>
        <v>0</v>
      </c>
      <c r="EA56" s="51">
        <f t="shared" si="24"/>
        <v>0</v>
      </c>
      <c r="EB56" s="51">
        <f t="shared" si="24"/>
        <v>0</v>
      </c>
      <c r="EC56" s="51">
        <f t="shared" si="24"/>
        <v>0</v>
      </c>
      <c r="ED56" s="51">
        <f t="shared" si="24"/>
        <v>0</v>
      </c>
      <c r="EE56" s="51">
        <f t="shared" si="24"/>
        <v>0</v>
      </c>
      <c r="EF56" s="51">
        <f t="shared" si="24"/>
        <v>0</v>
      </c>
      <c r="EG56" s="51">
        <f t="shared" si="24"/>
        <v>0</v>
      </c>
    </row>
    <row r="57" spans="1:137" s="71" customFormat="1" x14ac:dyDescent="0.25">
      <c r="A57" s="52" t="s">
        <v>102</v>
      </c>
      <c r="B57" s="52" t="s">
        <v>103</v>
      </c>
      <c r="C57" s="558" t="s">
        <v>1372</v>
      </c>
      <c r="D57" s="558" t="s">
        <v>1372</v>
      </c>
      <c r="E57" s="67" t="s">
        <v>1373</v>
      </c>
      <c r="F57" s="285">
        <v>1</v>
      </c>
      <c r="G57" s="46"/>
      <c r="H57" s="46"/>
      <c r="I57" s="185"/>
      <c r="J57" s="170"/>
      <c r="K57" s="68"/>
      <c r="L57" s="170"/>
      <c r="M57" s="186"/>
      <c r="N57" s="170"/>
      <c r="O57" s="176"/>
      <c r="P57" s="69"/>
      <c r="Q57" s="70"/>
      <c r="R57" s="70"/>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row>
    <row r="58" spans="1:137" s="71" customFormat="1" x14ac:dyDescent="0.25">
      <c r="A58" s="52" t="s">
        <v>102</v>
      </c>
      <c r="B58" s="52" t="s">
        <v>103</v>
      </c>
      <c r="C58" s="558" t="s">
        <v>1372</v>
      </c>
      <c r="D58" s="558" t="s">
        <v>1372</v>
      </c>
      <c r="E58" s="67" t="s">
        <v>1374</v>
      </c>
      <c r="F58" s="285">
        <v>1</v>
      </c>
      <c r="G58" s="46"/>
      <c r="H58" s="46"/>
      <c r="I58" s="185"/>
      <c r="J58" s="170"/>
      <c r="K58" s="68"/>
      <c r="L58" s="170"/>
      <c r="M58" s="186"/>
      <c r="N58" s="170"/>
      <c r="O58" s="176"/>
      <c r="P58" s="69"/>
      <c r="Q58" s="70"/>
      <c r="R58" s="70"/>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row>
    <row r="59" spans="1:137" s="71" customFormat="1" x14ac:dyDescent="0.25">
      <c r="A59" s="52" t="s">
        <v>102</v>
      </c>
      <c r="B59" s="52" t="s">
        <v>103</v>
      </c>
      <c r="C59" s="558" t="s">
        <v>1372</v>
      </c>
      <c r="D59" s="558" t="s">
        <v>1372</v>
      </c>
      <c r="E59" s="67" t="s">
        <v>1375</v>
      </c>
      <c r="F59" s="285">
        <v>1</v>
      </c>
      <c r="G59" s="46"/>
      <c r="H59" s="46"/>
      <c r="I59" s="185"/>
      <c r="J59" s="170"/>
      <c r="K59" s="68"/>
      <c r="L59" s="170"/>
      <c r="M59" s="186"/>
      <c r="N59" s="170"/>
      <c r="O59" s="176"/>
      <c r="P59" s="69"/>
      <c r="Q59" s="70"/>
      <c r="R59" s="70"/>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row>
    <row r="60" spans="1:137" s="71" customFormat="1" x14ac:dyDescent="0.25">
      <c r="A60" s="52" t="s">
        <v>154</v>
      </c>
      <c r="B60" s="52" t="s">
        <v>155</v>
      </c>
      <c r="C60" s="55">
        <v>6540329</v>
      </c>
      <c r="D60" s="56" t="s">
        <v>145</v>
      </c>
      <c r="E60" s="67" t="s">
        <v>888</v>
      </c>
      <c r="F60" s="285">
        <v>1</v>
      </c>
      <c r="G60" s="46" t="s">
        <v>101</v>
      </c>
      <c r="H60" s="46" t="s">
        <v>1096</v>
      </c>
      <c r="I60" s="185"/>
      <c r="J60" s="170">
        <v>50000</v>
      </c>
      <c r="K60" s="68"/>
      <c r="L60" s="170">
        <v>11853</v>
      </c>
      <c r="M60" s="186"/>
      <c r="N60" s="170"/>
      <c r="O60" s="176"/>
      <c r="P60" s="69"/>
      <c r="Q60" s="70"/>
      <c r="R60" s="70"/>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row>
    <row r="61" spans="1:137" s="71" customFormat="1" ht="23.25" x14ac:dyDescent="0.25">
      <c r="A61" s="52" t="s">
        <v>154</v>
      </c>
      <c r="B61" s="52" t="s">
        <v>155</v>
      </c>
      <c r="C61" s="55">
        <v>6478797</v>
      </c>
      <c r="D61" s="56" t="s">
        <v>145</v>
      </c>
      <c r="E61" s="67" t="s">
        <v>156</v>
      </c>
      <c r="F61" s="285">
        <v>1</v>
      </c>
      <c r="G61" s="46" t="s">
        <v>101</v>
      </c>
      <c r="H61" s="46"/>
      <c r="I61" s="185"/>
      <c r="J61" s="170"/>
      <c r="K61" s="68"/>
      <c r="L61" s="170"/>
      <c r="M61" s="186"/>
      <c r="N61" s="170"/>
      <c r="O61" s="176"/>
      <c r="P61" s="69"/>
      <c r="Q61" s="70"/>
      <c r="R61" s="70"/>
      <c r="S61" s="51">
        <f t="shared" si="25"/>
        <v>0</v>
      </c>
      <c r="T61" s="51">
        <f t="shared" si="25"/>
        <v>0</v>
      </c>
      <c r="U61" s="51">
        <f t="shared" si="25"/>
        <v>0</v>
      </c>
      <c r="V61" s="51">
        <f t="shared" si="25"/>
        <v>0</v>
      </c>
      <c r="W61" s="51">
        <f t="shared" si="25"/>
        <v>0</v>
      </c>
      <c r="X61" s="51">
        <f t="shared" si="25"/>
        <v>0</v>
      </c>
      <c r="Y61" s="51">
        <f t="shared" si="25"/>
        <v>0</v>
      </c>
      <c r="Z61" s="51">
        <f t="shared" si="25"/>
        <v>0</v>
      </c>
      <c r="AA61" s="51">
        <f t="shared" si="25"/>
        <v>0</v>
      </c>
      <c r="AB61" s="51">
        <f t="shared" si="25"/>
        <v>0</v>
      </c>
      <c r="AC61" s="51">
        <f t="shared" si="25"/>
        <v>0</v>
      </c>
      <c r="AD61" s="51">
        <f t="shared" si="25"/>
        <v>0</v>
      </c>
      <c r="AE61" s="51">
        <f t="shared" si="25"/>
        <v>0</v>
      </c>
      <c r="AF61" s="51">
        <f t="shared" si="25"/>
        <v>0</v>
      </c>
      <c r="AG61" s="51">
        <f t="shared" si="25"/>
        <v>0</v>
      </c>
      <c r="AH61" s="51">
        <f t="shared" si="25"/>
        <v>0</v>
      </c>
      <c r="AI61" s="51">
        <f t="shared" si="25"/>
        <v>0</v>
      </c>
      <c r="AJ61" s="51">
        <f t="shared" si="25"/>
        <v>0</v>
      </c>
      <c r="AK61" s="51">
        <f t="shared" si="25"/>
        <v>0</v>
      </c>
      <c r="AL61" s="51">
        <f t="shared" si="25"/>
        <v>0</v>
      </c>
      <c r="AM61" s="51">
        <f t="shared" si="25"/>
        <v>0</v>
      </c>
      <c r="AN61" s="51">
        <f t="shared" si="25"/>
        <v>0</v>
      </c>
      <c r="AO61" s="51">
        <f t="shared" si="25"/>
        <v>0</v>
      </c>
      <c r="AP61" s="51">
        <f t="shared" si="25"/>
        <v>0</v>
      </c>
      <c r="AQ61" s="51">
        <f t="shared" si="25"/>
        <v>0</v>
      </c>
      <c r="AR61" s="51">
        <f t="shared" si="25"/>
        <v>0</v>
      </c>
      <c r="AS61" s="51">
        <f t="shared" si="25"/>
        <v>0</v>
      </c>
      <c r="AT61" s="51">
        <f t="shared" si="25"/>
        <v>0</v>
      </c>
      <c r="AU61" s="51">
        <f t="shared" si="25"/>
        <v>0</v>
      </c>
      <c r="AV61" s="51">
        <f t="shared" si="25"/>
        <v>0</v>
      </c>
      <c r="AW61" s="51">
        <f t="shared" si="25"/>
        <v>0</v>
      </c>
      <c r="AX61" s="51">
        <f t="shared" si="25"/>
        <v>0</v>
      </c>
      <c r="AY61" s="51">
        <f t="shared" si="25"/>
        <v>0</v>
      </c>
      <c r="AZ61" s="51">
        <f t="shared" si="25"/>
        <v>0</v>
      </c>
      <c r="BA61" s="51">
        <f t="shared" si="25"/>
        <v>0</v>
      </c>
      <c r="BB61" s="51">
        <f t="shared" si="25"/>
        <v>0</v>
      </c>
      <c r="BC61" s="51">
        <f t="shared" si="25"/>
        <v>0</v>
      </c>
      <c r="BD61" s="51">
        <f t="shared" si="25"/>
        <v>0</v>
      </c>
      <c r="BE61" s="51">
        <f t="shared" si="25"/>
        <v>0</v>
      </c>
      <c r="BF61" s="51">
        <f t="shared" si="25"/>
        <v>0</v>
      </c>
      <c r="BG61" s="51">
        <f t="shared" si="25"/>
        <v>0</v>
      </c>
      <c r="BH61" s="51">
        <f t="shared" si="25"/>
        <v>0</v>
      </c>
      <c r="BI61" s="51">
        <f t="shared" si="25"/>
        <v>0</v>
      </c>
      <c r="BJ61" s="51">
        <f t="shared" si="25"/>
        <v>0</v>
      </c>
      <c r="BK61" s="51">
        <f t="shared" si="25"/>
        <v>0</v>
      </c>
      <c r="BL61" s="51">
        <f t="shared" si="25"/>
        <v>0</v>
      </c>
      <c r="BM61" s="51">
        <f t="shared" si="25"/>
        <v>0</v>
      </c>
      <c r="BN61" s="51">
        <f t="shared" si="25"/>
        <v>0</v>
      </c>
      <c r="BO61" s="51">
        <f t="shared" si="25"/>
        <v>0</v>
      </c>
      <c r="BP61" s="51">
        <f t="shared" si="25"/>
        <v>0</v>
      </c>
      <c r="BQ61" s="51">
        <f t="shared" si="25"/>
        <v>0</v>
      </c>
      <c r="BR61" s="51">
        <f t="shared" si="25"/>
        <v>0</v>
      </c>
      <c r="BS61" s="51">
        <f t="shared" si="25"/>
        <v>0</v>
      </c>
      <c r="BT61" s="51">
        <f t="shared" si="25"/>
        <v>0</v>
      </c>
      <c r="BU61" s="51">
        <f t="shared" si="25"/>
        <v>0</v>
      </c>
      <c r="BV61" s="51">
        <f t="shared" si="25"/>
        <v>0</v>
      </c>
      <c r="BW61" s="51">
        <f t="shared" si="25"/>
        <v>0</v>
      </c>
      <c r="BX61" s="51">
        <f t="shared" si="25"/>
        <v>0</v>
      </c>
      <c r="BY61" s="51">
        <f t="shared" si="25"/>
        <v>0</v>
      </c>
      <c r="BZ61" s="51">
        <f t="shared" si="25"/>
        <v>0</v>
      </c>
      <c r="CA61" s="51">
        <f t="shared" si="25"/>
        <v>0</v>
      </c>
      <c r="CB61" s="51">
        <f t="shared" si="25"/>
        <v>0</v>
      </c>
      <c r="CC61" s="51">
        <f t="shared" si="25"/>
        <v>0</v>
      </c>
      <c r="CD61" s="51">
        <f t="shared" si="25"/>
        <v>0</v>
      </c>
      <c r="CE61" s="51">
        <f t="shared" si="24"/>
        <v>0</v>
      </c>
      <c r="CF61" s="51">
        <f t="shared" si="24"/>
        <v>0</v>
      </c>
      <c r="CG61" s="51">
        <f t="shared" si="24"/>
        <v>0</v>
      </c>
      <c r="CH61" s="51">
        <f t="shared" si="24"/>
        <v>0</v>
      </c>
      <c r="CI61" s="51">
        <f t="shared" si="24"/>
        <v>0</v>
      </c>
      <c r="CJ61" s="51">
        <f t="shared" si="24"/>
        <v>0</v>
      </c>
      <c r="CK61" s="51">
        <f t="shared" si="24"/>
        <v>0</v>
      </c>
      <c r="CL61" s="51">
        <f t="shared" si="24"/>
        <v>0</v>
      </c>
      <c r="CM61" s="51">
        <f t="shared" si="24"/>
        <v>0</v>
      </c>
      <c r="CN61" s="51">
        <f t="shared" si="24"/>
        <v>0</v>
      </c>
      <c r="CO61" s="51">
        <f t="shared" si="24"/>
        <v>0</v>
      </c>
      <c r="CP61" s="51">
        <f t="shared" si="24"/>
        <v>0</v>
      </c>
      <c r="CQ61" s="51">
        <f t="shared" si="24"/>
        <v>0</v>
      </c>
      <c r="CR61" s="51">
        <f t="shared" si="24"/>
        <v>0</v>
      </c>
      <c r="CS61" s="51">
        <f t="shared" si="24"/>
        <v>0</v>
      </c>
      <c r="CT61" s="51">
        <f t="shared" si="24"/>
        <v>0</v>
      </c>
      <c r="CU61" s="51">
        <f t="shared" si="24"/>
        <v>0</v>
      </c>
      <c r="CV61" s="51">
        <f t="shared" si="24"/>
        <v>0</v>
      </c>
      <c r="CW61" s="51">
        <f t="shared" si="24"/>
        <v>0</v>
      </c>
      <c r="CX61" s="51">
        <f t="shared" si="24"/>
        <v>0</v>
      </c>
      <c r="CY61" s="51">
        <f t="shared" si="24"/>
        <v>0</v>
      </c>
      <c r="CZ61" s="51">
        <f t="shared" si="24"/>
        <v>0</v>
      </c>
      <c r="DA61" s="51">
        <f t="shared" si="24"/>
        <v>0</v>
      </c>
      <c r="DB61" s="51">
        <f t="shared" si="24"/>
        <v>0</v>
      </c>
      <c r="DC61" s="51">
        <f t="shared" si="24"/>
        <v>0</v>
      </c>
      <c r="DD61" s="51">
        <f t="shared" si="24"/>
        <v>0</v>
      </c>
      <c r="DE61" s="51">
        <f t="shared" si="24"/>
        <v>0</v>
      </c>
      <c r="DF61" s="51">
        <f t="shared" si="24"/>
        <v>0</v>
      </c>
      <c r="DG61" s="51">
        <f t="shared" si="24"/>
        <v>0</v>
      </c>
      <c r="DH61" s="51">
        <f t="shared" si="24"/>
        <v>0</v>
      </c>
      <c r="DI61" s="51">
        <f t="shared" si="24"/>
        <v>0</v>
      </c>
      <c r="DJ61" s="51">
        <f t="shared" si="24"/>
        <v>0</v>
      </c>
      <c r="DK61" s="51">
        <f t="shared" si="24"/>
        <v>0</v>
      </c>
      <c r="DL61" s="51">
        <f t="shared" si="24"/>
        <v>0</v>
      </c>
      <c r="DM61" s="51">
        <f t="shared" si="24"/>
        <v>0</v>
      </c>
      <c r="DN61" s="51">
        <f t="shared" si="24"/>
        <v>0</v>
      </c>
      <c r="DO61" s="51">
        <f t="shared" si="24"/>
        <v>0</v>
      </c>
      <c r="DP61" s="51">
        <f t="shared" si="24"/>
        <v>0</v>
      </c>
      <c r="DQ61" s="51">
        <f t="shared" si="24"/>
        <v>0</v>
      </c>
      <c r="DR61" s="51">
        <f t="shared" si="24"/>
        <v>0</v>
      </c>
      <c r="DS61" s="51">
        <f t="shared" si="24"/>
        <v>0</v>
      </c>
      <c r="DT61" s="51">
        <f t="shared" si="24"/>
        <v>0</v>
      </c>
      <c r="DU61" s="51">
        <f t="shared" si="24"/>
        <v>0</v>
      </c>
      <c r="DV61" s="51">
        <f t="shared" si="24"/>
        <v>0</v>
      </c>
      <c r="DW61" s="51">
        <f t="shared" si="24"/>
        <v>0</v>
      </c>
      <c r="DX61" s="51">
        <f t="shared" si="24"/>
        <v>0</v>
      </c>
      <c r="DY61" s="51">
        <f t="shared" si="24"/>
        <v>0</v>
      </c>
      <c r="DZ61" s="51">
        <f t="shared" si="24"/>
        <v>0</v>
      </c>
      <c r="EA61" s="51">
        <f t="shared" si="24"/>
        <v>0</v>
      </c>
      <c r="EB61" s="51">
        <f t="shared" si="24"/>
        <v>0</v>
      </c>
      <c r="EC61" s="51">
        <f t="shared" si="24"/>
        <v>0</v>
      </c>
      <c r="ED61" s="51">
        <f t="shared" si="24"/>
        <v>0</v>
      </c>
      <c r="EE61" s="51">
        <f t="shared" si="24"/>
        <v>0</v>
      </c>
      <c r="EF61" s="51">
        <f t="shared" si="24"/>
        <v>0</v>
      </c>
      <c r="EG61" s="51">
        <f t="shared" si="24"/>
        <v>0</v>
      </c>
    </row>
    <row r="62" spans="1:137" s="71" customFormat="1" ht="23.25" x14ac:dyDescent="0.25">
      <c r="A62" s="52" t="s">
        <v>154</v>
      </c>
      <c r="B62" s="52" t="s">
        <v>155</v>
      </c>
      <c r="C62" s="55">
        <v>6532422</v>
      </c>
      <c r="D62" s="56" t="s">
        <v>140</v>
      </c>
      <c r="E62" s="67" t="s">
        <v>1376</v>
      </c>
      <c r="F62" s="285">
        <v>0</v>
      </c>
      <c r="G62" s="46" t="s">
        <v>101</v>
      </c>
      <c r="H62" s="46"/>
      <c r="I62" s="185"/>
      <c r="J62" s="170"/>
      <c r="K62" s="68"/>
      <c r="L62" s="170"/>
      <c r="M62" s="186"/>
      <c r="N62" s="170"/>
      <c r="O62" s="176"/>
      <c r="P62" s="69"/>
      <c r="Q62" s="70"/>
      <c r="R62" s="70"/>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row>
    <row r="63" spans="1:137" s="71" customFormat="1" ht="23.25" x14ac:dyDescent="0.25">
      <c r="A63" s="52" t="s">
        <v>102</v>
      </c>
      <c r="B63" s="52" t="s">
        <v>103</v>
      </c>
      <c r="C63" s="55">
        <v>6467252</v>
      </c>
      <c r="D63" s="56" t="s">
        <v>145</v>
      </c>
      <c r="E63" s="67" t="s">
        <v>157</v>
      </c>
      <c r="F63" s="285">
        <v>1</v>
      </c>
      <c r="G63" s="46" t="s">
        <v>101</v>
      </c>
      <c r="H63" s="46"/>
      <c r="I63" s="185"/>
      <c r="J63" s="170"/>
      <c r="K63" s="68"/>
      <c r="L63" s="170"/>
      <c r="M63" s="186"/>
      <c r="N63" s="170"/>
      <c r="O63" s="176"/>
      <c r="P63" s="69"/>
      <c r="Q63" s="70">
        <v>41680</v>
      </c>
      <c r="R63" s="70">
        <v>41754</v>
      </c>
      <c r="S63" s="51">
        <f t="shared" si="25"/>
        <v>0</v>
      </c>
      <c r="T63" s="51">
        <f t="shared" si="25"/>
        <v>0</v>
      </c>
      <c r="U63" s="51">
        <f t="shared" si="25"/>
        <v>0</v>
      </c>
      <c r="V63" s="51">
        <f t="shared" si="25"/>
        <v>0</v>
      </c>
      <c r="W63" s="51">
        <f t="shared" si="25"/>
        <v>0</v>
      </c>
      <c r="X63" s="51">
        <f t="shared" si="25"/>
        <v>0</v>
      </c>
      <c r="Y63" s="51">
        <f t="shared" si="25"/>
        <v>0</v>
      </c>
      <c r="Z63" s="51">
        <f t="shared" si="25"/>
        <v>0</v>
      </c>
      <c r="AA63" s="51">
        <f t="shared" si="25"/>
        <v>0</v>
      </c>
      <c r="AB63" s="51">
        <f t="shared" si="25"/>
        <v>1</v>
      </c>
      <c r="AC63" s="51">
        <f t="shared" si="25"/>
        <v>1</v>
      </c>
      <c r="AD63" s="51">
        <f t="shared" si="25"/>
        <v>1</v>
      </c>
      <c r="AE63" s="51">
        <f t="shared" si="25"/>
        <v>1</v>
      </c>
      <c r="AF63" s="51">
        <f t="shared" si="25"/>
        <v>1</v>
      </c>
      <c r="AG63" s="51">
        <f t="shared" si="25"/>
        <v>1</v>
      </c>
      <c r="AH63" s="51">
        <f t="shared" si="25"/>
        <v>1</v>
      </c>
      <c r="AI63" s="51">
        <f t="shared" si="25"/>
        <v>1</v>
      </c>
      <c r="AJ63" s="51">
        <f t="shared" si="25"/>
        <v>1</v>
      </c>
      <c r="AK63" s="51">
        <f t="shared" si="25"/>
        <v>1</v>
      </c>
      <c r="AL63" s="51">
        <f t="shared" si="25"/>
        <v>1</v>
      </c>
      <c r="AM63" s="51">
        <f t="shared" si="25"/>
        <v>1</v>
      </c>
      <c r="AN63" s="51">
        <f t="shared" si="25"/>
        <v>1</v>
      </c>
      <c r="AO63" s="51">
        <f t="shared" si="25"/>
        <v>1</v>
      </c>
      <c r="AP63" s="51">
        <f t="shared" si="25"/>
        <v>1</v>
      </c>
      <c r="AQ63" s="51">
        <f t="shared" si="25"/>
        <v>1</v>
      </c>
      <c r="AR63" s="51">
        <f t="shared" si="25"/>
        <v>1</v>
      </c>
      <c r="AS63" s="51">
        <f t="shared" si="25"/>
        <v>1</v>
      </c>
      <c r="AT63" s="51">
        <f t="shared" si="25"/>
        <v>1</v>
      </c>
      <c r="AU63" s="51">
        <f t="shared" si="25"/>
        <v>1</v>
      </c>
      <c r="AV63" s="51">
        <f t="shared" si="25"/>
        <v>1</v>
      </c>
      <c r="AW63" s="51">
        <f t="shared" si="25"/>
        <v>1</v>
      </c>
      <c r="AX63" s="51">
        <f t="shared" si="25"/>
        <v>1</v>
      </c>
      <c r="AY63" s="51">
        <f t="shared" si="25"/>
        <v>1</v>
      </c>
      <c r="AZ63" s="51">
        <f t="shared" si="25"/>
        <v>1</v>
      </c>
      <c r="BA63" s="51">
        <f t="shared" si="25"/>
        <v>1</v>
      </c>
      <c r="BB63" s="51">
        <f t="shared" si="25"/>
        <v>1</v>
      </c>
      <c r="BC63" s="51">
        <f t="shared" si="25"/>
        <v>1</v>
      </c>
      <c r="BD63" s="51">
        <f t="shared" si="25"/>
        <v>1</v>
      </c>
      <c r="BE63" s="51">
        <f t="shared" si="25"/>
        <v>1</v>
      </c>
      <c r="BF63" s="51">
        <f t="shared" si="25"/>
        <v>1</v>
      </c>
      <c r="BG63" s="51">
        <f t="shared" si="25"/>
        <v>1</v>
      </c>
      <c r="BH63" s="51">
        <f t="shared" si="25"/>
        <v>1</v>
      </c>
      <c r="BI63" s="51">
        <f t="shared" si="25"/>
        <v>1</v>
      </c>
      <c r="BJ63" s="51">
        <f t="shared" si="25"/>
        <v>1</v>
      </c>
      <c r="BK63" s="51">
        <f t="shared" si="25"/>
        <v>1</v>
      </c>
      <c r="BL63" s="51">
        <f t="shared" si="25"/>
        <v>1</v>
      </c>
      <c r="BM63" s="51">
        <f t="shared" si="25"/>
        <v>1</v>
      </c>
      <c r="BN63" s="51">
        <f t="shared" si="25"/>
        <v>1</v>
      </c>
      <c r="BO63" s="51">
        <f t="shared" si="25"/>
        <v>1</v>
      </c>
      <c r="BP63" s="51">
        <f t="shared" si="25"/>
        <v>1</v>
      </c>
      <c r="BQ63" s="51">
        <f t="shared" si="25"/>
        <v>1</v>
      </c>
      <c r="BR63" s="51">
        <f t="shared" si="25"/>
        <v>1</v>
      </c>
      <c r="BS63" s="51">
        <f t="shared" si="25"/>
        <v>1</v>
      </c>
      <c r="BT63" s="51">
        <f t="shared" si="25"/>
        <v>1</v>
      </c>
      <c r="BU63" s="51">
        <f t="shared" si="25"/>
        <v>1</v>
      </c>
      <c r="BV63" s="51">
        <f t="shared" si="25"/>
        <v>1</v>
      </c>
      <c r="BW63" s="51">
        <f t="shared" si="25"/>
        <v>1</v>
      </c>
      <c r="BX63" s="51">
        <f t="shared" si="25"/>
        <v>1</v>
      </c>
      <c r="BY63" s="51">
        <f t="shared" si="25"/>
        <v>1</v>
      </c>
      <c r="BZ63" s="51">
        <f t="shared" si="25"/>
        <v>1</v>
      </c>
      <c r="CA63" s="51">
        <f t="shared" si="25"/>
        <v>1</v>
      </c>
      <c r="CB63" s="51">
        <f t="shared" si="25"/>
        <v>1</v>
      </c>
      <c r="CC63" s="51">
        <f t="shared" si="25"/>
        <v>1</v>
      </c>
      <c r="CD63" s="51">
        <f t="shared" si="25"/>
        <v>1</v>
      </c>
      <c r="CE63" s="51">
        <f t="shared" si="24"/>
        <v>1</v>
      </c>
      <c r="CF63" s="51">
        <f t="shared" si="24"/>
        <v>1</v>
      </c>
      <c r="CG63" s="51">
        <f t="shared" si="24"/>
        <v>1</v>
      </c>
      <c r="CH63" s="51">
        <f t="shared" si="24"/>
        <v>1</v>
      </c>
      <c r="CI63" s="51">
        <f t="shared" si="24"/>
        <v>1</v>
      </c>
      <c r="CJ63" s="51">
        <f t="shared" si="24"/>
        <v>1</v>
      </c>
      <c r="CK63" s="51">
        <f t="shared" si="24"/>
        <v>1</v>
      </c>
      <c r="CL63" s="51">
        <f t="shared" si="24"/>
        <v>1</v>
      </c>
      <c r="CM63" s="51">
        <f t="shared" si="24"/>
        <v>1</v>
      </c>
      <c r="CN63" s="51">
        <f t="shared" si="24"/>
        <v>1</v>
      </c>
      <c r="CO63" s="51">
        <f t="shared" si="24"/>
        <v>1</v>
      </c>
      <c r="CP63" s="51">
        <f t="shared" si="24"/>
        <v>1</v>
      </c>
      <c r="CQ63" s="51">
        <f t="shared" si="24"/>
        <v>1</v>
      </c>
      <c r="CR63" s="51">
        <f t="shared" si="24"/>
        <v>1</v>
      </c>
      <c r="CS63" s="51">
        <f t="shared" si="24"/>
        <v>1</v>
      </c>
      <c r="CT63" s="51">
        <f t="shared" si="24"/>
        <v>1</v>
      </c>
      <c r="CU63" s="51">
        <f t="shared" si="24"/>
        <v>1</v>
      </c>
      <c r="CV63" s="51">
        <f t="shared" si="24"/>
        <v>1</v>
      </c>
      <c r="CW63" s="51">
        <f t="shared" si="24"/>
        <v>1</v>
      </c>
      <c r="CX63" s="51">
        <f t="shared" si="24"/>
        <v>1</v>
      </c>
      <c r="CY63" s="51">
        <f t="shared" si="24"/>
        <v>0</v>
      </c>
      <c r="CZ63" s="51">
        <f t="shared" si="24"/>
        <v>0</v>
      </c>
      <c r="DA63" s="51">
        <f t="shared" si="24"/>
        <v>0</v>
      </c>
      <c r="DB63" s="51">
        <f t="shared" si="24"/>
        <v>0</v>
      </c>
      <c r="DC63" s="51">
        <f t="shared" si="24"/>
        <v>0</v>
      </c>
      <c r="DD63" s="51">
        <f t="shared" si="24"/>
        <v>0</v>
      </c>
      <c r="DE63" s="51">
        <f t="shared" si="24"/>
        <v>0</v>
      </c>
      <c r="DF63" s="51">
        <f t="shared" si="24"/>
        <v>0</v>
      </c>
      <c r="DG63" s="51">
        <f t="shared" si="24"/>
        <v>0</v>
      </c>
      <c r="DH63" s="51">
        <f t="shared" si="24"/>
        <v>0</v>
      </c>
      <c r="DI63" s="51">
        <f t="shared" si="24"/>
        <v>0</v>
      </c>
      <c r="DJ63" s="51">
        <f t="shared" si="24"/>
        <v>0</v>
      </c>
      <c r="DK63" s="51">
        <f t="shared" si="24"/>
        <v>0</v>
      </c>
      <c r="DL63" s="51">
        <f t="shared" si="24"/>
        <v>0</v>
      </c>
      <c r="DM63" s="51">
        <f t="shared" si="24"/>
        <v>0</v>
      </c>
      <c r="DN63" s="51">
        <f t="shared" si="24"/>
        <v>0</v>
      </c>
      <c r="DO63" s="51">
        <f t="shared" si="24"/>
        <v>0</v>
      </c>
      <c r="DP63" s="51">
        <f t="shared" si="24"/>
        <v>0</v>
      </c>
      <c r="DQ63" s="51">
        <f t="shared" si="24"/>
        <v>0</v>
      </c>
      <c r="DR63" s="51">
        <f t="shared" si="24"/>
        <v>0</v>
      </c>
      <c r="DS63" s="51">
        <f t="shared" si="24"/>
        <v>0</v>
      </c>
      <c r="DT63" s="51">
        <f t="shared" si="24"/>
        <v>0</v>
      </c>
      <c r="DU63" s="51">
        <f t="shared" si="24"/>
        <v>0</v>
      </c>
      <c r="DV63" s="51">
        <f t="shared" si="24"/>
        <v>0</v>
      </c>
      <c r="DW63" s="51">
        <f t="shared" si="24"/>
        <v>0</v>
      </c>
      <c r="DX63" s="51">
        <f t="shared" si="24"/>
        <v>0</v>
      </c>
      <c r="DY63" s="51">
        <f t="shared" si="24"/>
        <v>0</v>
      </c>
      <c r="DZ63" s="51">
        <f t="shared" si="24"/>
        <v>0</v>
      </c>
      <c r="EA63" s="51">
        <f t="shared" si="24"/>
        <v>0</v>
      </c>
      <c r="EB63" s="51">
        <f t="shared" si="24"/>
        <v>0</v>
      </c>
      <c r="EC63" s="51">
        <f t="shared" si="24"/>
        <v>0</v>
      </c>
      <c r="ED63" s="51">
        <f t="shared" si="24"/>
        <v>0</v>
      </c>
      <c r="EE63" s="51">
        <f t="shared" si="24"/>
        <v>0</v>
      </c>
      <c r="EF63" s="51">
        <f t="shared" si="24"/>
        <v>0</v>
      </c>
      <c r="EG63" s="51">
        <f t="shared" si="24"/>
        <v>0</v>
      </c>
    </row>
    <row r="64" spans="1:137" s="71" customFormat="1" ht="23.25" x14ac:dyDescent="0.25">
      <c r="A64" s="52" t="s">
        <v>102</v>
      </c>
      <c r="B64" s="52" t="s">
        <v>103</v>
      </c>
      <c r="C64" s="55">
        <v>6530117</v>
      </c>
      <c r="D64" s="56" t="s">
        <v>158</v>
      </c>
      <c r="E64" s="67" t="s">
        <v>159</v>
      </c>
      <c r="F64" s="285">
        <v>1</v>
      </c>
      <c r="G64" s="46" t="s">
        <v>101</v>
      </c>
      <c r="H64" s="46" t="s">
        <v>1094</v>
      </c>
      <c r="I64" s="185"/>
      <c r="J64" s="170">
        <v>4000</v>
      </c>
      <c r="K64" s="68"/>
      <c r="L64" s="170">
        <v>28306</v>
      </c>
      <c r="M64" s="186"/>
      <c r="N64" s="170"/>
      <c r="O64" s="176"/>
      <c r="P64" s="69"/>
      <c r="Q64" s="70">
        <v>41708</v>
      </c>
      <c r="R64" s="70">
        <v>41712</v>
      </c>
      <c r="S64" s="51">
        <f t="shared" si="25"/>
        <v>0</v>
      </c>
      <c r="T64" s="51">
        <f t="shared" si="25"/>
        <v>0</v>
      </c>
      <c r="U64" s="51">
        <f t="shared" si="25"/>
        <v>0</v>
      </c>
      <c r="V64" s="51">
        <f t="shared" si="25"/>
        <v>0</v>
      </c>
      <c r="W64" s="51">
        <f t="shared" si="25"/>
        <v>0</v>
      </c>
      <c r="X64" s="51">
        <f t="shared" si="25"/>
        <v>0</v>
      </c>
      <c r="Y64" s="51">
        <f t="shared" si="25"/>
        <v>0</v>
      </c>
      <c r="Z64" s="51">
        <f t="shared" si="25"/>
        <v>0</v>
      </c>
      <c r="AA64" s="51">
        <f t="shared" si="25"/>
        <v>0</v>
      </c>
      <c r="AB64" s="51">
        <f t="shared" si="25"/>
        <v>0</v>
      </c>
      <c r="AC64" s="51">
        <f t="shared" si="25"/>
        <v>0</v>
      </c>
      <c r="AD64" s="51">
        <f t="shared" si="25"/>
        <v>0</v>
      </c>
      <c r="AE64" s="51">
        <f t="shared" si="25"/>
        <v>0</v>
      </c>
      <c r="AF64" s="51">
        <f t="shared" si="25"/>
        <v>0</v>
      </c>
      <c r="AG64" s="51">
        <f t="shared" si="25"/>
        <v>0</v>
      </c>
      <c r="AH64" s="51">
        <f t="shared" si="25"/>
        <v>0</v>
      </c>
      <c r="AI64" s="51">
        <f t="shared" si="25"/>
        <v>0</v>
      </c>
      <c r="AJ64" s="51">
        <f t="shared" si="25"/>
        <v>0</v>
      </c>
      <c r="AK64" s="51">
        <f t="shared" si="25"/>
        <v>0</v>
      </c>
      <c r="AL64" s="51">
        <f t="shared" si="25"/>
        <v>0</v>
      </c>
      <c r="AM64" s="51">
        <f t="shared" si="25"/>
        <v>0</v>
      </c>
      <c r="AN64" s="51">
        <f t="shared" si="25"/>
        <v>0</v>
      </c>
      <c r="AO64" s="51">
        <f t="shared" si="25"/>
        <v>0</v>
      </c>
      <c r="AP64" s="51">
        <f t="shared" si="25"/>
        <v>0</v>
      </c>
      <c r="AQ64" s="51">
        <f t="shared" si="25"/>
        <v>0</v>
      </c>
      <c r="AR64" s="51">
        <f t="shared" si="25"/>
        <v>0</v>
      </c>
      <c r="AS64" s="51">
        <f t="shared" si="25"/>
        <v>0</v>
      </c>
      <c r="AT64" s="51">
        <f t="shared" si="25"/>
        <v>0</v>
      </c>
      <c r="AU64" s="51">
        <f t="shared" si="25"/>
        <v>0</v>
      </c>
      <c r="AV64" s="51">
        <f t="shared" si="25"/>
        <v>0</v>
      </c>
      <c r="AW64" s="51">
        <f t="shared" si="25"/>
        <v>0</v>
      </c>
      <c r="AX64" s="51">
        <f t="shared" si="25"/>
        <v>0</v>
      </c>
      <c r="AY64" s="51">
        <f t="shared" si="25"/>
        <v>0</v>
      </c>
      <c r="AZ64" s="51">
        <f t="shared" si="25"/>
        <v>0</v>
      </c>
      <c r="BA64" s="51">
        <f t="shared" si="25"/>
        <v>0</v>
      </c>
      <c r="BB64" s="51">
        <f t="shared" si="25"/>
        <v>0</v>
      </c>
      <c r="BC64" s="51">
        <f t="shared" si="25"/>
        <v>0</v>
      </c>
      <c r="BD64" s="51">
        <f t="shared" si="25"/>
        <v>1</v>
      </c>
      <c r="BE64" s="51">
        <f t="shared" si="25"/>
        <v>1</v>
      </c>
      <c r="BF64" s="51">
        <f t="shared" si="25"/>
        <v>1</v>
      </c>
      <c r="BG64" s="51">
        <f t="shared" si="25"/>
        <v>1</v>
      </c>
      <c r="BH64" s="51">
        <f t="shared" si="25"/>
        <v>1</v>
      </c>
      <c r="BI64" s="51">
        <f t="shared" si="25"/>
        <v>0</v>
      </c>
      <c r="BJ64" s="51">
        <f t="shared" si="25"/>
        <v>0</v>
      </c>
      <c r="BK64" s="51">
        <f t="shared" si="25"/>
        <v>0</v>
      </c>
      <c r="BL64" s="51">
        <f t="shared" si="25"/>
        <v>0</v>
      </c>
      <c r="BM64" s="51">
        <f t="shared" si="25"/>
        <v>0</v>
      </c>
      <c r="BN64" s="51">
        <f t="shared" si="25"/>
        <v>0</v>
      </c>
      <c r="BO64" s="51">
        <f t="shared" si="25"/>
        <v>0</v>
      </c>
      <c r="BP64" s="51">
        <f t="shared" si="25"/>
        <v>0</v>
      </c>
      <c r="BQ64" s="51">
        <f t="shared" si="25"/>
        <v>0</v>
      </c>
      <c r="BR64" s="51">
        <f t="shared" si="25"/>
        <v>0</v>
      </c>
      <c r="BS64" s="51">
        <f t="shared" si="25"/>
        <v>0</v>
      </c>
      <c r="BT64" s="51">
        <f t="shared" si="25"/>
        <v>0</v>
      </c>
      <c r="BU64" s="51">
        <f t="shared" si="25"/>
        <v>0</v>
      </c>
      <c r="BV64" s="51">
        <f t="shared" si="25"/>
        <v>0</v>
      </c>
      <c r="BW64" s="51">
        <f t="shared" si="25"/>
        <v>0</v>
      </c>
      <c r="BX64" s="51">
        <f t="shared" si="25"/>
        <v>0</v>
      </c>
      <c r="BY64" s="51">
        <f t="shared" si="25"/>
        <v>0</v>
      </c>
      <c r="BZ64" s="51">
        <f t="shared" si="25"/>
        <v>0</v>
      </c>
      <c r="CA64" s="51">
        <f t="shared" si="25"/>
        <v>0</v>
      </c>
      <c r="CB64" s="51">
        <f t="shared" si="25"/>
        <v>0</v>
      </c>
      <c r="CC64" s="51">
        <f t="shared" si="25"/>
        <v>0</v>
      </c>
      <c r="CD64" s="51">
        <f t="shared" ref="CD64:EG68" si="26">IF(CD$2&lt;$Q64,0,1)*IF(CD$2&gt;$R64,0,1)</f>
        <v>0</v>
      </c>
      <c r="CE64" s="51">
        <f t="shared" si="26"/>
        <v>0</v>
      </c>
      <c r="CF64" s="51">
        <f t="shared" si="26"/>
        <v>0</v>
      </c>
      <c r="CG64" s="51">
        <f t="shared" si="26"/>
        <v>0</v>
      </c>
      <c r="CH64" s="51">
        <f t="shared" si="26"/>
        <v>0</v>
      </c>
      <c r="CI64" s="51">
        <f t="shared" si="26"/>
        <v>0</v>
      </c>
      <c r="CJ64" s="51">
        <f t="shared" si="26"/>
        <v>0</v>
      </c>
      <c r="CK64" s="51">
        <f t="shared" si="26"/>
        <v>0</v>
      </c>
      <c r="CL64" s="51">
        <f t="shared" si="26"/>
        <v>0</v>
      </c>
      <c r="CM64" s="51">
        <f t="shared" si="26"/>
        <v>0</v>
      </c>
      <c r="CN64" s="51">
        <f t="shared" si="26"/>
        <v>0</v>
      </c>
      <c r="CO64" s="51">
        <f t="shared" si="26"/>
        <v>0</v>
      </c>
      <c r="CP64" s="51">
        <f t="shared" si="26"/>
        <v>0</v>
      </c>
      <c r="CQ64" s="51">
        <f t="shared" si="26"/>
        <v>0</v>
      </c>
      <c r="CR64" s="51">
        <f t="shared" si="26"/>
        <v>0</v>
      </c>
      <c r="CS64" s="51">
        <f t="shared" si="26"/>
        <v>0</v>
      </c>
      <c r="CT64" s="51">
        <f t="shared" si="26"/>
        <v>0</v>
      </c>
      <c r="CU64" s="51">
        <f t="shared" si="26"/>
        <v>0</v>
      </c>
      <c r="CV64" s="51">
        <f t="shared" si="26"/>
        <v>0</v>
      </c>
      <c r="CW64" s="51">
        <f t="shared" si="26"/>
        <v>0</v>
      </c>
      <c r="CX64" s="51">
        <f t="shared" si="26"/>
        <v>0</v>
      </c>
      <c r="CY64" s="51">
        <f t="shared" si="26"/>
        <v>0</v>
      </c>
      <c r="CZ64" s="51">
        <f t="shared" si="26"/>
        <v>0</v>
      </c>
      <c r="DA64" s="51">
        <f t="shared" si="26"/>
        <v>0</v>
      </c>
      <c r="DB64" s="51">
        <f t="shared" si="26"/>
        <v>0</v>
      </c>
      <c r="DC64" s="51">
        <f t="shared" si="26"/>
        <v>0</v>
      </c>
      <c r="DD64" s="51">
        <f t="shared" si="26"/>
        <v>0</v>
      </c>
      <c r="DE64" s="51">
        <f t="shared" si="26"/>
        <v>0</v>
      </c>
      <c r="DF64" s="51">
        <f t="shared" si="26"/>
        <v>0</v>
      </c>
      <c r="DG64" s="51">
        <f t="shared" si="26"/>
        <v>0</v>
      </c>
      <c r="DH64" s="51">
        <f t="shared" si="26"/>
        <v>0</v>
      </c>
      <c r="DI64" s="51">
        <f t="shared" si="26"/>
        <v>0</v>
      </c>
      <c r="DJ64" s="51">
        <f t="shared" si="26"/>
        <v>0</v>
      </c>
      <c r="DK64" s="51">
        <f t="shared" si="26"/>
        <v>0</v>
      </c>
      <c r="DL64" s="51">
        <f t="shared" si="26"/>
        <v>0</v>
      </c>
      <c r="DM64" s="51">
        <f t="shared" si="26"/>
        <v>0</v>
      </c>
      <c r="DN64" s="51">
        <f t="shared" si="26"/>
        <v>0</v>
      </c>
      <c r="DO64" s="51">
        <f t="shared" si="26"/>
        <v>0</v>
      </c>
      <c r="DP64" s="51">
        <f t="shared" si="26"/>
        <v>0</v>
      </c>
      <c r="DQ64" s="51">
        <f t="shared" si="26"/>
        <v>0</v>
      </c>
      <c r="DR64" s="51">
        <f t="shared" si="26"/>
        <v>0</v>
      </c>
      <c r="DS64" s="51">
        <f t="shared" si="26"/>
        <v>0</v>
      </c>
      <c r="DT64" s="51">
        <f t="shared" si="26"/>
        <v>0</v>
      </c>
      <c r="DU64" s="51">
        <f t="shared" si="26"/>
        <v>0</v>
      </c>
      <c r="DV64" s="51">
        <f t="shared" si="26"/>
        <v>0</v>
      </c>
      <c r="DW64" s="51">
        <f t="shared" si="26"/>
        <v>0</v>
      </c>
      <c r="DX64" s="51">
        <f t="shared" si="26"/>
        <v>0</v>
      </c>
      <c r="DY64" s="51">
        <f t="shared" si="26"/>
        <v>0</v>
      </c>
      <c r="DZ64" s="51">
        <f t="shared" si="26"/>
        <v>0</v>
      </c>
      <c r="EA64" s="51">
        <f t="shared" si="26"/>
        <v>0</v>
      </c>
      <c r="EB64" s="51">
        <f t="shared" si="26"/>
        <v>0</v>
      </c>
      <c r="EC64" s="51">
        <f t="shared" si="26"/>
        <v>0</v>
      </c>
      <c r="ED64" s="51">
        <f t="shared" si="26"/>
        <v>0</v>
      </c>
      <c r="EE64" s="51">
        <f t="shared" si="26"/>
        <v>0</v>
      </c>
      <c r="EF64" s="51">
        <f t="shared" si="26"/>
        <v>0</v>
      </c>
      <c r="EG64" s="51">
        <f t="shared" si="26"/>
        <v>0</v>
      </c>
    </row>
    <row r="65" spans="1:137" s="71" customFormat="1" ht="23.25" x14ac:dyDescent="0.25">
      <c r="A65" s="52" t="s">
        <v>102</v>
      </c>
      <c r="B65" s="52" t="s">
        <v>103</v>
      </c>
      <c r="C65" s="55">
        <v>6530118</v>
      </c>
      <c r="D65" s="56" t="s">
        <v>160</v>
      </c>
      <c r="E65" s="67" t="s">
        <v>161</v>
      </c>
      <c r="F65" s="285">
        <v>1</v>
      </c>
      <c r="G65" s="46" t="s">
        <v>101</v>
      </c>
      <c r="H65" s="46" t="s">
        <v>1094</v>
      </c>
      <c r="I65" s="185"/>
      <c r="J65" s="170">
        <v>4000</v>
      </c>
      <c r="K65" s="68"/>
      <c r="L65" s="170"/>
      <c r="M65" s="186"/>
      <c r="N65" s="170"/>
      <c r="O65" s="176"/>
      <c r="P65" s="69"/>
      <c r="Q65" s="70">
        <v>41750</v>
      </c>
      <c r="R65" s="70">
        <v>41754</v>
      </c>
      <c r="S65" s="51">
        <f t="shared" ref="S65:CD68" si="27">IF(S$2&lt;$Q65,0,1)*IF(S$2&gt;$R65,0,1)</f>
        <v>0</v>
      </c>
      <c r="T65" s="51">
        <f t="shared" si="27"/>
        <v>0</v>
      </c>
      <c r="U65" s="51">
        <f t="shared" si="27"/>
        <v>0</v>
      </c>
      <c r="V65" s="51">
        <f t="shared" si="27"/>
        <v>0</v>
      </c>
      <c r="W65" s="51">
        <f t="shared" si="27"/>
        <v>0</v>
      </c>
      <c r="X65" s="51">
        <f t="shared" si="27"/>
        <v>0</v>
      </c>
      <c r="Y65" s="51">
        <f t="shared" si="27"/>
        <v>0</v>
      </c>
      <c r="Z65" s="51">
        <f t="shared" si="27"/>
        <v>0</v>
      </c>
      <c r="AA65" s="51">
        <f t="shared" si="27"/>
        <v>0</v>
      </c>
      <c r="AB65" s="51">
        <f t="shared" si="27"/>
        <v>0</v>
      </c>
      <c r="AC65" s="51">
        <f t="shared" si="27"/>
        <v>0</v>
      </c>
      <c r="AD65" s="51">
        <f t="shared" si="27"/>
        <v>0</v>
      </c>
      <c r="AE65" s="51">
        <f t="shared" si="27"/>
        <v>0</v>
      </c>
      <c r="AF65" s="51">
        <f t="shared" si="27"/>
        <v>0</v>
      </c>
      <c r="AG65" s="51">
        <f t="shared" si="27"/>
        <v>0</v>
      </c>
      <c r="AH65" s="51">
        <f t="shared" si="27"/>
        <v>0</v>
      </c>
      <c r="AI65" s="51">
        <f t="shared" si="27"/>
        <v>0</v>
      </c>
      <c r="AJ65" s="51">
        <f t="shared" si="27"/>
        <v>0</v>
      </c>
      <c r="AK65" s="51">
        <f t="shared" si="27"/>
        <v>0</v>
      </c>
      <c r="AL65" s="51">
        <f t="shared" si="27"/>
        <v>0</v>
      </c>
      <c r="AM65" s="51">
        <f t="shared" si="27"/>
        <v>0</v>
      </c>
      <c r="AN65" s="51">
        <f t="shared" si="27"/>
        <v>0</v>
      </c>
      <c r="AO65" s="51">
        <f t="shared" si="27"/>
        <v>0</v>
      </c>
      <c r="AP65" s="51">
        <f t="shared" si="27"/>
        <v>0</v>
      </c>
      <c r="AQ65" s="51">
        <f t="shared" si="27"/>
        <v>0</v>
      </c>
      <c r="AR65" s="51">
        <f t="shared" si="27"/>
        <v>0</v>
      </c>
      <c r="AS65" s="51">
        <f t="shared" si="27"/>
        <v>0</v>
      </c>
      <c r="AT65" s="51">
        <f t="shared" si="27"/>
        <v>0</v>
      </c>
      <c r="AU65" s="51">
        <f t="shared" si="27"/>
        <v>0</v>
      </c>
      <c r="AV65" s="51">
        <f t="shared" si="27"/>
        <v>0</v>
      </c>
      <c r="AW65" s="51">
        <f t="shared" si="27"/>
        <v>0</v>
      </c>
      <c r="AX65" s="51">
        <f t="shared" si="27"/>
        <v>0</v>
      </c>
      <c r="AY65" s="51">
        <f t="shared" si="27"/>
        <v>0</v>
      </c>
      <c r="AZ65" s="51">
        <f t="shared" si="27"/>
        <v>0</v>
      </c>
      <c r="BA65" s="51">
        <f t="shared" si="27"/>
        <v>0</v>
      </c>
      <c r="BB65" s="51">
        <f t="shared" si="27"/>
        <v>0</v>
      </c>
      <c r="BC65" s="51">
        <f t="shared" si="27"/>
        <v>0</v>
      </c>
      <c r="BD65" s="51">
        <f t="shared" si="27"/>
        <v>0</v>
      </c>
      <c r="BE65" s="51">
        <f t="shared" si="27"/>
        <v>0</v>
      </c>
      <c r="BF65" s="51">
        <f t="shared" si="27"/>
        <v>0</v>
      </c>
      <c r="BG65" s="51">
        <f t="shared" si="27"/>
        <v>0</v>
      </c>
      <c r="BH65" s="51">
        <f t="shared" si="27"/>
        <v>0</v>
      </c>
      <c r="BI65" s="51">
        <f t="shared" si="27"/>
        <v>0</v>
      </c>
      <c r="BJ65" s="51">
        <f t="shared" si="27"/>
        <v>0</v>
      </c>
      <c r="BK65" s="51">
        <f t="shared" si="27"/>
        <v>0</v>
      </c>
      <c r="BL65" s="51">
        <f t="shared" si="27"/>
        <v>0</v>
      </c>
      <c r="BM65" s="51">
        <f t="shared" si="27"/>
        <v>0</v>
      </c>
      <c r="BN65" s="51">
        <f t="shared" si="27"/>
        <v>0</v>
      </c>
      <c r="BO65" s="51">
        <f t="shared" si="27"/>
        <v>0</v>
      </c>
      <c r="BP65" s="51">
        <f t="shared" si="27"/>
        <v>0</v>
      </c>
      <c r="BQ65" s="51">
        <f t="shared" si="27"/>
        <v>0</v>
      </c>
      <c r="BR65" s="51">
        <f t="shared" si="27"/>
        <v>0</v>
      </c>
      <c r="BS65" s="51">
        <f t="shared" si="27"/>
        <v>0</v>
      </c>
      <c r="BT65" s="51">
        <f t="shared" si="27"/>
        <v>0</v>
      </c>
      <c r="BU65" s="51">
        <f t="shared" si="27"/>
        <v>0</v>
      </c>
      <c r="BV65" s="51">
        <f t="shared" si="27"/>
        <v>0</v>
      </c>
      <c r="BW65" s="51">
        <f t="shared" si="27"/>
        <v>0</v>
      </c>
      <c r="BX65" s="51">
        <f t="shared" si="27"/>
        <v>0</v>
      </c>
      <c r="BY65" s="51">
        <f t="shared" si="27"/>
        <v>0</v>
      </c>
      <c r="BZ65" s="51">
        <f t="shared" si="27"/>
        <v>0</v>
      </c>
      <c r="CA65" s="51">
        <f t="shared" si="27"/>
        <v>0</v>
      </c>
      <c r="CB65" s="51">
        <f t="shared" si="27"/>
        <v>0</v>
      </c>
      <c r="CC65" s="51">
        <f t="shared" si="27"/>
        <v>0</v>
      </c>
      <c r="CD65" s="51">
        <f t="shared" si="27"/>
        <v>0</v>
      </c>
      <c r="CE65" s="51">
        <f t="shared" si="26"/>
        <v>0</v>
      </c>
      <c r="CF65" s="51">
        <f t="shared" si="26"/>
        <v>0</v>
      </c>
      <c r="CG65" s="51">
        <f t="shared" si="26"/>
        <v>0</v>
      </c>
      <c r="CH65" s="51">
        <f t="shared" si="26"/>
        <v>0</v>
      </c>
      <c r="CI65" s="51">
        <f t="shared" si="26"/>
        <v>0</v>
      </c>
      <c r="CJ65" s="51">
        <f t="shared" si="26"/>
        <v>0</v>
      </c>
      <c r="CK65" s="51">
        <f t="shared" si="26"/>
        <v>0</v>
      </c>
      <c r="CL65" s="51">
        <f t="shared" si="26"/>
        <v>0</v>
      </c>
      <c r="CM65" s="51">
        <f t="shared" si="26"/>
        <v>0</v>
      </c>
      <c r="CN65" s="51">
        <f t="shared" si="26"/>
        <v>0</v>
      </c>
      <c r="CO65" s="51">
        <f t="shared" si="26"/>
        <v>0</v>
      </c>
      <c r="CP65" s="51">
        <f t="shared" si="26"/>
        <v>0</v>
      </c>
      <c r="CQ65" s="51">
        <f t="shared" si="26"/>
        <v>0</v>
      </c>
      <c r="CR65" s="51">
        <f t="shared" si="26"/>
        <v>0</v>
      </c>
      <c r="CS65" s="51">
        <f t="shared" si="26"/>
        <v>0</v>
      </c>
      <c r="CT65" s="51">
        <f t="shared" si="26"/>
        <v>1</v>
      </c>
      <c r="CU65" s="51">
        <f t="shared" si="26"/>
        <v>1</v>
      </c>
      <c r="CV65" s="51">
        <f t="shared" si="26"/>
        <v>1</v>
      </c>
      <c r="CW65" s="51">
        <f t="shared" si="26"/>
        <v>1</v>
      </c>
      <c r="CX65" s="51">
        <f t="shared" si="26"/>
        <v>1</v>
      </c>
      <c r="CY65" s="51">
        <f t="shared" si="26"/>
        <v>0</v>
      </c>
      <c r="CZ65" s="51">
        <f t="shared" si="26"/>
        <v>0</v>
      </c>
      <c r="DA65" s="51">
        <f t="shared" si="26"/>
        <v>0</v>
      </c>
      <c r="DB65" s="51">
        <f t="shared" si="26"/>
        <v>0</v>
      </c>
      <c r="DC65" s="51">
        <f t="shared" si="26"/>
        <v>0</v>
      </c>
      <c r="DD65" s="51">
        <f t="shared" si="26"/>
        <v>0</v>
      </c>
      <c r="DE65" s="51">
        <f t="shared" si="26"/>
        <v>0</v>
      </c>
      <c r="DF65" s="51">
        <f t="shared" si="26"/>
        <v>0</v>
      </c>
      <c r="DG65" s="51">
        <f t="shared" si="26"/>
        <v>0</v>
      </c>
      <c r="DH65" s="51">
        <f t="shared" si="26"/>
        <v>0</v>
      </c>
      <c r="DI65" s="51">
        <f t="shared" si="26"/>
        <v>0</v>
      </c>
      <c r="DJ65" s="51">
        <f t="shared" si="26"/>
        <v>0</v>
      </c>
      <c r="DK65" s="51">
        <f t="shared" si="26"/>
        <v>0</v>
      </c>
      <c r="DL65" s="51">
        <f t="shared" si="26"/>
        <v>0</v>
      </c>
      <c r="DM65" s="51">
        <f t="shared" si="26"/>
        <v>0</v>
      </c>
      <c r="DN65" s="51">
        <f t="shared" si="26"/>
        <v>0</v>
      </c>
      <c r="DO65" s="51">
        <f t="shared" si="26"/>
        <v>0</v>
      </c>
      <c r="DP65" s="51">
        <f t="shared" si="26"/>
        <v>0</v>
      </c>
      <c r="DQ65" s="51">
        <f t="shared" si="26"/>
        <v>0</v>
      </c>
      <c r="DR65" s="51">
        <f t="shared" si="26"/>
        <v>0</v>
      </c>
      <c r="DS65" s="51">
        <f t="shared" si="26"/>
        <v>0</v>
      </c>
      <c r="DT65" s="51">
        <f t="shared" si="26"/>
        <v>0</v>
      </c>
      <c r="DU65" s="51">
        <f t="shared" si="26"/>
        <v>0</v>
      </c>
      <c r="DV65" s="51">
        <f t="shared" si="26"/>
        <v>0</v>
      </c>
      <c r="DW65" s="51">
        <f t="shared" si="26"/>
        <v>0</v>
      </c>
      <c r="DX65" s="51">
        <f t="shared" si="26"/>
        <v>0</v>
      </c>
      <c r="DY65" s="51">
        <f t="shared" si="26"/>
        <v>0</v>
      </c>
      <c r="DZ65" s="51">
        <f t="shared" si="26"/>
        <v>0</v>
      </c>
      <c r="EA65" s="51">
        <f t="shared" si="26"/>
        <v>0</v>
      </c>
      <c r="EB65" s="51">
        <f t="shared" si="26"/>
        <v>0</v>
      </c>
      <c r="EC65" s="51">
        <f t="shared" si="26"/>
        <v>0</v>
      </c>
      <c r="ED65" s="51">
        <f t="shared" si="26"/>
        <v>0</v>
      </c>
      <c r="EE65" s="51">
        <f t="shared" si="26"/>
        <v>0</v>
      </c>
      <c r="EF65" s="51">
        <f t="shared" si="26"/>
        <v>0</v>
      </c>
      <c r="EG65" s="51">
        <f t="shared" si="26"/>
        <v>0</v>
      </c>
    </row>
    <row r="66" spans="1:137" s="71" customFormat="1" ht="23.25" x14ac:dyDescent="0.25">
      <c r="A66" s="52" t="s">
        <v>102</v>
      </c>
      <c r="B66" s="52" t="s">
        <v>103</v>
      </c>
      <c r="C66" s="55">
        <v>6541707</v>
      </c>
      <c r="D66" s="56" t="s">
        <v>1134</v>
      </c>
      <c r="E66" s="67" t="s">
        <v>1135</v>
      </c>
      <c r="F66" s="285">
        <v>1</v>
      </c>
      <c r="G66" s="46" t="s">
        <v>101</v>
      </c>
      <c r="H66" s="46"/>
      <c r="I66" s="185"/>
      <c r="J66" s="170"/>
      <c r="K66" s="68"/>
      <c r="L66" s="170"/>
      <c r="M66" s="186"/>
      <c r="N66" s="170"/>
      <c r="O66" s="176"/>
      <c r="P66" s="69"/>
      <c r="Q66" s="70">
        <v>41711</v>
      </c>
      <c r="R66" s="70">
        <v>41711</v>
      </c>
      <c r="S66" s="51">
        <f t="shared" si="27"/>
        <v>0</v>
      </c>
      <c r="T66" s="51">
        <f t="shared" si="27"/>
        <v>0</v>
      </c>
      <c r="U66" s="51">
        <f t="shared" si="27"/>
        <v>0</v>
      </c>
      <c r="V66" s="51">
        <f t="shared" si="27"/>
        <v>0</v>
      </c>
      <c r="W66" s="51">
        <f t="shared" si="27"/>
        <v>0</v>
      </c>
      <c r="X66" s="51">
        <f t="shared" si="27"/>
        <v>0</v>
      </c>
      <c r="Y66" s="51">
        <f t="shared" si="27"/>
        <v>0</v>
      </c>
      <c r="Z66" s="51">
        <f t="shared" si="27"/>
        <v>0</v>
      </c>
      <c r="AA66" s="51">
        <f t="shared" si="27"/>
        <v>0</v>
      </c>
      <c r="AB66" s="51">
        <f t="shared" si="27"/>
        <v>0</v>
      </c>
      <c r="AC66" s="51">
        <f t="shared" si="27"/>
        <v>0</v>
      </c>
      <c r="AD66" s="51">
        <f t="shared" si="27"/>
        <v>0</v>
      </c>
      <c r="AE66" s="51">
        <f t="shared" si="27"/>
        <v>0</v>
      </c>
      <c r="AF66" s="51">
        <f t="shared" si="27"/>
        <v>0</v>
      </c>
      <c r="AG66" s="51">
        <f t="shared" si="27"/>
        <v>0</v>
      </c>
      <c r="AH66" s="51">
        <f t="shared" si="27"/>
        <v>0</v>
      </c>
      <c r="AI66" s="51">
        <f t="shared" si="27"/>
        <v>0</v>
      </c>
      <c r="AJ66" s="51">
        <f t="shared" si="27"/>
        <v>0</v>
      </c>
      <c r="AK66" s="51">
        <f t="shared" si="27"/>
        <v>0</v>
      </c>
      <c r="AL66" s="51">
        <f t="shared" si="27"/>
        <v>0</v>
      </c>
      <c r="AM66" s="51">
        <f t="shared" si="27"/>
        <v>0</v>
      </c>
      <c r="AN66" s="51">
        <f t="shared" si="27"/>
        <v>0</v>
      </c>
      <c r="AO66" s="51">
        <f t="shared" si="27"/>
        <v>0</v>
      </c>
      <c r="AP66" s="51">
        <f t="shared" si="27"/>
        <v>0</v>
      </c>
      <c r="AQ66" s="51">
        <f t="shared" si="27"/>
        <v>0</v>
      </c>
      <c r="AR66" s="51">
        <f t="shared" si="27"/>
        <v>0</v>
      </c>
      <c r="AS66" s="51">
        <f t="shared" si="27"/>
        <v>0</v>
      </c>
      <c r="AT66" s="51">
        <f t="shared" si="27"/>
        <v>0</v>
      </c>
      <c r="AU66" s="51">
        <f t="shared" si="27"/>
        <v>0</v>
      </c>
      <c r="AV66" s="51">
        <f t="shared" si="27"/>
        <v>0</v>
      </c>
      <c r="AW66" s="51">
        <f t="shared" si="27"/>
        <v>0</v>
      </c>
      <c r="AX66" s="51">
        <f t="shared" si="27"/>
        <v>0</v>
      </c>
      <c r="AY66" s="51">
        <f t="shared" si="27"/>
        <v>0</v>
      </c>
      <c r="AZ66" s="51">
        <f t="shared" si="27"/>
        <v>0</v>
      </c>
      <c r="BA66" s="51">
        <f t="shared" si="27"/>
        <v>0</v>
      </c>
      <c r="BB66" s="51">
        <f t="shared" si="27"/>
        <v>0</v>
      </c>
      <c r="BC66" s="51">
        <f t="shared" si="27"/>
        <v>0</v>
      </c>
      <c r="BD66" s="51">
        <f t="shared" si="27"/>
        <v>0</v>
      </c>
      <c r="BE66" s="51">
        <f t="shared" si="27"/>
        <v>0</v>
      </c>
      <c r="BF66" s="51">
        <f t="shared" si="27"/>
        <v>0</v>
      </c>
      <c r="BG66" s="51">
        <f t="shared" si="27"/>
        <v>1</v>
      </c>
      <c r="BH66" s="51">
        <f t="shared" si="27"/>
        <v>0</v>
      </c>
      <c r="BI66" s="51">
        <f t="shared" si="27"/>
        <v>0</v>
      </c>
      <c r="BJ66" s="51">
        <f t="shared" si="27"/>
        <v>0</v>
      </c>
      <c r="BK66" s="51">
        <f t="shared" si="27"/>
        <v>0</v>
      </c>
      <c r="BL66" s="51">
        <f t="shared" si="27"/>
        <v>0</v>
      </c>
      <c r="BM66" s="51">
        <f t="shared" si="27"/>
        <v>0</v>
      </c>
      <c r="BN66" s="51">
        <f t="shared" si="27"/>
        <v>0</v>
      </c>
      <c r="BO66" s="51">
        <f t="shared" si="27"/>
        <v>0</v>
      </c>
      <c r="BP66" s="51">
        <f t="shared" si="27"/>
        <v>0</v>
      </c>
      <c r="BQ66" s="51">
        <f t="shared" si="27"/>
        <v>0</v>
      </c>
      <c r="BR66" s="51">
        <f t="shared" si="27"/>
        <v>0</v>
      </c>
      <c r="BS66" s="51">
        <f t="shared" si="27"/>
        <v>0</v>
      </c>
      <c r="BT66" s="51">
        <f t="shared" si="27"/>
        <v>0</v>
      </c>
      <c r="BU66" s="51">
        <f t="shared" si="27"/>
        <v>0</v>
      </c>
      <c r="BV66" s="51">
        <f t="shared" si="27"/>
        <v>0</v>
      </c>
      <c r="BW66" s="51">
        <f t="shared" si="27"/>
        <v>0</v>
      </c>
      <c r="BX66" s="51">
        <f t="shared" si="27"/>
        <v>0</v>
      </c>
      <c r="BY66" s="51">
        <f t="shared" si="27"/>
        <v>0</v>
      </c>
      <c r="BZ66" s="51">
        <f t="shared" si="27"/>
        <v>0</v>
      </c>
      <c r="CA66" s="51">
        <f t="shared" si="27"/>
        <v>0</v>
      </c>
      <c r="CB66" s="51">
        <f t="shared" si="27"/>
        <v>0</v>
      </c>
      <c r="CC66" s="51">
        <f t="shared" si="27"/>
        <v>0</v>
      </c>
      <c r="CD66" s="51">
        <f t="shared" si="27"/>
        <v>0</v>
      </c>
      <c r="CE66" s="51">
        <f t="shared" si="26"/>
        <v>0</v>
      </c>
      <c r="CF66" s="51">
        <f t="shared" si="26"/>
        <v>0</v>
      </c>
      <c r="CG66" s="51">
        <f t="shared" si="26"/>
        <v>0</v>
      </c>
      <c r="CH66" s="51">
        <f t="shared" si="26"/>
        <v>0</v>
      </c>
      <c r="CI66" s="51">
        <f t="shared" si="26"/>
        <v>0</v>
      </c>
      <c r="CJ66" s="51">
        <f t="shared" si="26"/>
        <v>0</v>
      </c>
      <c r="CK66" s="51">
        <f t="shared" si="26"/>
        <v>0</v>
      </c>
      <c r="CL66" s="51">
        <f t="shared" si="26"/>
        <v>0</v>
      </c>
      <c r="CM66" s="51">
        <f t="shared" si="26"/>
        <v>0</v>
      </c>
      <c r="CN66" s="51">
        <f t="shared" si="26"/>
        <v>0</v>
      </c>
      <c r="CO66" s="51">
        <f t="shared" si="26"/>
        <v>0</v>
      </c>
      <c r="CP66" s="51">
        <f t="shared" si="26"/>
        <v>0</v>
      </c>
      <c r="CQ66" s="51">
        <f t="shared" si="26"/>
        <v>0</v>
      </c>
      <c r="CR66" s="51">
        <f t="shared" si="26"/>
        <v>0</v>
      </c>
      <c r="CS66" s="51">
        <f t="shared" si="26"/>
        <v>0</v>
      </c>
      <c r="CT66" s="51">
        <f t="shared" si="26"/>
        <v>0</v>
      </c>
      <c r="CU66" s="51">
        <f t="shared" si="26"/>
        <v>0</v>
      </c>
      <c r="CV66" s="51">
        <f t="shared" si="26"/>
        <v>0</v>
      </c>
      <c r="CW66" s="51">
        <f t="shared" si="26"/>
        <v>0</v>
      </c>
      <c r="CX66" s="51">
        <f t="shared" si="26"/>
        <v>0</v>
      </c>
      <c r="CY66" s="51">
        <f t="shared" si="26"/>
        <v>0</v>
      </c>
      <c r="CZ66" s="51">
        <f t="shared" si="26"/>
        <v>0</v>
      </c>
      <c r="DA66" s="51">
        <f t="shared" si="26"/>
        <v>0</v>
      </c>
      <c r="DB66" s="51">
        <f t="shared" si="26"/>
        <v>0</v>
      </c>
      <c r="DC66" s="51">
        <f t="shared" si="26"/>
        <v>0</v>
      </c>
      <c r="DD66" s="51">
        <f t="shared" si="26"/>
        <v>0</v>
      </c>
      <c r="DE66" s="51">
        <f t="shared" si="26"/>
        <v>0</v>
      </c>
      <c r="DF66" s="51">
        <f t="shared" si="26"/>
        <v>0</v>
      </c>
      <c r="DG66" s="51">
        <f t="shared" si="26"/>
        <v>0</v>
      </c>
      <c r="DH66" s="51">
        <f t="shared" si="26"/>
        <v>0</v>
      </c>
      <c r="DI66" s="51">
        <f t="shared" si="26"/>
        <v>0</v>
      </c>
      <c r="DJ66" s="51">
        <f t="shared" si="26"/>
        <v>0</v>
      </c>
      <c r="DK66" s="51">
        <f t="shared" si="26"/>
        <v>0</v>
      </c>
      <c r="DL66" s="51">
        <f t="shared" si="26"/>
        <v>0</v>
      </c>
      <c r="DM66" s="51">
        <f t="shared" si="26"/>
        <v>0</v>
      </c>
      <c r="DN66" s="51">
        <f t="shared" si="26"/>
        <v>0</v>
      </c>
      <c r="DO66" s="51">
        <f t="shared" si="26"/>
        <v>0</v>
      </c>
      <c r="DP66" s="51">
        <f t="shared" si="26"/>
        <v>0</v>
      </c>
      <c r="DQ66" s="51">
        <f t="shared" si="26"/>
        <v>0</v>
      </c>
      <c r="DR66" s="51">
        <f t="shared" si="26"/>
        <v>0</v>
      </c>
      <c r="DS66" s="51">
        <f t="shared" si="26"/>
        <v>0</v>
      </c>
      <c r="DT66" s="51">
        <f t="shared" si="26"/>
        <v>0</v>
      </c>
      <c r="DU66" s="51">
        <f t="shared" si="26"/>
        <v>0</v>
      </c>
      <c r="DV66" s="51">
        <f t="shared" si="26"/>
        <v>0</v>
      </c>
      <c r="DW66" s="51">
        <f t="shared" si="26"/>
        <v>0</v>
      </c>
      <c r="DX66" s="51">
        <f t="shared" si="26"/>
        <v>0</v>
      </c>
      <c r="DY66" s="51">
        <f t="shared" si="26"/>
        <v>0</v>
      </c>
      <c r="DZ66" s="51">
        <f t="shared" si="26"/>
        <v>0</v>
      </c>
      <c r="EA66" s="51">
        <f t="shared" si="26"/>
        <v>0</v>
      </c>
      <c r="EB66" s="51">
        <f t="shared" si="26"/>
        <v>0</v>
      </c>
      <c r="EC66" s="51">
        <f t="shared" si="26"/>
        <v>0</v>
      </c>
      <c r="ED66" s="51">
        <f t="shared" si="26"/>
        <v>0</v>
      </c>
      <c r="EE66" s="51">
        <f t="shared" si="26"/>
        <v>0</v>
      </c>
      <c r="EF66" s="51">
        <f t="shared" si="26"/>
        <v>0</v>
      </c>
      <c r="EG66" s="51">
        <f t="shared" si="26"/>
        <v>0</v>
      </c>
    </row>
    <row r="67" spans="1:137" s="71" customFormat="1" ht="23.25" x14ac:dyDescent="0.25">
      <c r="A67" s="52" t="s">
        <v>102</v>
      </c>
      <c r="B67" s="52" t="s">
        <v>103</v>
      </c>
      <c r="C67" s="55">
        <v>6544558</v>
      </c>
      <c r="D67" s="56" t="s">
        <v>1208</v>
      </c>
      <c r="E67" s="67" t="s">
        <v>1209</v>
      </c>
      <c r="F67" s="285">
        <v>1</v>
      </c>
      <c r="G67" s="46" t="s">
        <v>101</v>
      </c>
      <c r="H67" s="46"/>
      <c r="I67" s="185"/>
      <c r="J67" s="170"/>
      <c r="K67" s="68"/>
      <c r="L67" s="170"/>
      <c r="M67" s="186"/>
      <c r="N67" s="170"/>
      <c r="O67" s="176"/>
      <c r="P67" s="69"/>
      <c r="Q67" s="70">
        <v>41711</v>
      </c>
      <c r="R67" s="70">
        <v>41711</v>
      </c>
      <c r="S67" s="51">
        <f t="shared" si="27"/>
        <v>0</v>
      </c>
      <c r="T67" s="51">
        <f t="shared" si="27"/>
        <v>0</v>
      </c>
      <c r="U67" s="51">
        <f t="shared" si="27"/>
        <v>0</v>
      </c>
      <c r="V67" s="51">
        <f t="shared" si="27"/>
        <v>0</v>
      </c>
      <c r="W67" s="51">
        <f t="shared" si="27"/>
        <v>0</v>
      </c>
      <c r="X67" s="51">
        <f t="shared" si="27"/>
        <v>0</v>
      </c>
      <c r="Y67" s="51">
        <f t="shared" si="27"/>
        <v>0</v>
      </c>
      <c r="Z67" s="51">
        <f t="shared" si="27"/>
        <v>0</v>
      </c>
      <c r="AA67" s="51">
        <f t="shared" si="27"/>
        <v>0</v>
      </c>
      <c r="AB67" s="51">
        <f t="shared" si="27"/>
        <v>0</v>
      </c>
      <c r="AC67" s="51">
        <f t="shared" si="27"/>
        <v>0</v>
      </c>
      <c r="AD67" s="51">
        <f t="shared" si="27"/>
        <v>0</v>
      </c>
      <c r="AE67" s="51">
        <f t="shared" si="27"/>
        <v>0</v>
      </c>
      <c r="AF67" s="51">
        <f t="shared" si="27"/>
        <v>0</v>
      </c>
      <c r="AG67" s="51">
        <f t="shared" si="27"/>
        <v>0</v>
      </c>
      <c r="AH67" s="51">
        <f t="shared" si="27"/>
        <v>0</v>
      </c>
      <c r="AI67" s="51">
        <f t="shared" si="27"/>
        <v>0</v>
      </c>
      <c r="AJ67" s="51">
        <f t="shared" si="27"/>
        <v>0</v>
      </c>
      <c r="AK67" s="51">
        <f t="shared" si="27"/>
        <v>0</v>
      </c>
      <c r="AL67" s="51">
        <f t="shared" si="27"/>
        <v>0</v>
      </c>
      <c r="AM67" s="51">
        <f t="shared" si="27"/>
        <v>0</v>
      </c>
      <c r="AN67" s="51">
        <f t="shared" si="27"/>
        <v>0</v>
      </c>
      <c r="AO67" s="51">
        <f t="shared" si="27"/>
        <v>0</v>
      </c>
      <c r="AP67" s="51">
        <f t="shared" si="27"/>
        <v>0</v>
      </c>
      <c r="AQ67" s="51">
        <f t="shared" si="27"/>
        <v>0</v>
      </c>
      <c r="AR67" s="51">
        <f t="shared" si="27"/>
        <v>0</v>
      </c>
      <c r="AS67" s="51">
        <f t="shared" si="27"/>
        <v>0</v>
      </c>
      <c r="AT67" s="51">
        <f t="shared" si="27"/>
        <v>0</v>
      </c>
      <c r="AU67" s="51">
        <f t="shared" si="27"/>
        <v>0</v>
      </c>
      <c r="AV67" s="51">
        <f t="shared" si="27"/>
        <v>0</v>
      </c>
      <c r="AW67" s="51">
        <f t="shared" si="27"/>
        <v>0</v>
      </c>
      <c r="AX67" s="51">
        <f t="shared" si="27"/>
        <v>0</v>
      </c>
      <c r="AY67" s="51">
        <f t="shared" si="27"/>
        <v>0</v>
      </c>
      <c r="AZ67" s="51">
        <f t="shared" si="27"/>
        <v>0</v>
      </c>
      <c r="BA67" s="51">
        <f t="shared" si="27"/>
        <v>0</v>
      </c>
      <c r="BB67" s="51">
        <f t="shared" si="27"/>
        <v>0</v>
      </c>
      <c r="BC67" s="51">
        <f t="shared" si="27"/>
        <v>0</v>
      </c>
      <c r="BD67" s="51">
        <f t="shared" si="27"/>
        <v>0</v>
      </c>
      <c r="BE67" s="51">
        <f t="shared" si="27"/>
        <v>0</v>
      </c>
      <c r="BF67" s="51">
        <f t="shared" si="27"/>
        <v>0</v>
      </c>
      <c r="BG67" s="51">
        <f t="shared" si="27"/>
        <v>1</v>
      </c>
      <c r="BH67" s="51">
        <f t="shared" si="27"/>
        <v>0</v>
      </c>
      <c r="BI67" s="51">
        <f t="shared" si="27"/>
        <v>0</v>
      </c>
      <c r="BJ67" s="51">
        <f t="shared" si="27"/>
        <v>0</v>
      </c>
      <c r="BK67" s="51">
        <f t="shared" si="27"/>
        <v>0</v>
      </c>
      <c r="BL67" s="51">
        <f t="shared" si="27"/>
        <v>0</v>
      </c>
      <c r="BM67" s="51">
        <f t="shared" si="27"/>
        <v>0</v>
      </c>
      <c r="BN67" s="51">
        <f t="shared" si="27"/>
        <v>0</v>
      </c>
      <c r="BO67" s="51">
        <f t="shared" si="27"/>
        <v>0</v>
      </c>
      <c r="BP67" s="51">
        <f t="shared" si="27"/>
        <v>0</v>
      </c>
      <c r="BQ67" s="51">
        <f t="shared" si="27"/>
        <v>0</v>
      </c>
      <c r="BR67" s="51">
        <f t="shared" si="27"/>
        <v>0</v>
      </c>
      <c r="BS67" s="51">
        <f t="shared" si="27"/>
        <v>0</v>
      </c>
      <c r="BT67" s="51">
        <f t="shared" si="27"/>
        <v>0</v>
      </c>
      <c r="BU67" s="51">
        <f t="shared" si="27"/>
        <v>0</v>
      </c>
      <c r="BV67" s="51">
        <f t="shared" si="27"/>
        <v>0</v>
      </c>
      <c r="BW67" s="51">
        <f t="shared" si="27"/>
        <v>0</v>
      </c>
      <c r="BX67" s="51">
        <f t="shared" si="27"/>
        <v>0</v>
      </c>
      <c r="BY67" s="51">
        <f t="shared" si="27"/>
        <v>0</v>
      </c>
      <c r="BZ67" s="51">
        <f t="shared" si="27"/>
        <v>0</v>
      </c>
      <c r="CA67" s="51">
        <f t="shared" si="27"/>
        <v>0</v>
      </c>
      <c r="CB67" s="51">
        <f t="shared" si="27"/>
        <v>0</v>
      </c>
      <c r="CC67" s="51">
        <f t="shared" si="27"/>
        <v>0</v>
      </c>
      <c r="CD67" s="51">
        <f t="shared" si="27"/>
        <v>0</v>
      </c>
      <c r="CE67" s="51">
        <f t="shared" si="26"/>
        <v>0</v>
      </c>
      <c r="CF67" s="51">
        <f t="shared" si="26"/>
        <v>0</v>
      </c>
      <c r="CG67" s="51">
        <f t="shared" si="26"/>
        <v>0</v>
      </c>
      <c r="CH67" s="51">
        <f t="shared" si="26"/>
        <v>0</v>
      </c>
      <c r="CI67" s="51">
        <f t="shared" si="26"/>
        <v>0</v>
      </c>
      <c r="CJ67" s="51">
        <f t="shared" si="26"/>
        <v>0</v>
      </c>
      <c r="CK67" s="51">
        <f t="shared" si="26"/>
        <v>0</v>
      </c>
      <c r="CL67" s="51">
        <f t="shared" si="26"/>
        <v>0</v>
      </c>
      <c r="CM67" s="51">
        <f t="shared" si="26"/>
        <v>0</v>
      </c>
      <c r="CN67" s="51">
        <f t="shared" si="26"/>
        <v>0</v>
      </c>
      <c r="CO67" s="51">
        <f t="shared" si="26"/>
        <v>0</v>
      </c>
      <c r="CP67" s="51">
        <f t="shared" si="26"/>
        <v>0</v>
      </c>
      <c r="CQ67" s="51">
        <f t="shared" si="26"/>
        <v>0</v>
      </c>
      <c r="CR67" s="51">
        <f t="shared" si="26"/>
        <v>0</v>
      </c>
      <c r="CS67" s="51">
        <f t="shared" si="26"/>
        <v>0</v>
      </c>
      <c r="CT67" s="51">
        <f t="shared" si="26"/>
        <v>0</v>
      </c>
      <c r="CU67" s="51">
        <f t="shared" si="26"/>
        <v>0</v>
      </c>
      <c r="CV67" s="51">
        <f t="shared" si="26"/>
        <v>0</v>
      </c>
      <c r="CW67" s="51">
        <f t="shared" si="26"/>
        <v>0</v>
      </c>
      <c r="CX67" s="51">
        <f t="shared" si="26"/>
        <v>0</v>
      </c>
      <c r="CY67" s="51">
        <f t="shared" si="26"/>
        <v>0</v>
      </c>
      <c r="CZ67" s="51">
        <f t="shared" si="26"/>
        <v>0</v>
      </c>
      <c r="DA67" s="51">
        <f t="shared" si="26"/>
        <v>0</v>
      </c>
      <c r="DB67" s="51">
        <f t="shared" si="26"/>
        <v>0</v>
      </c>
      <c r="DC67" s="51">
        <f t="shared" si="26"/>
        <v>0</v>
      </c>
      <c r="DD67" s="51">
        <f t="shared" si="26"/>
        <v>0</v>
      </c>
      <c r="DE67" s="51">
        <f t="shared" si="26"/>
        <v>0</v>
      </c>
      <c r="DF67" s="51">
        <f t="shared" si="26"/>
        <v>0</v>
      </c>
      <c r="DG67" s="51">
        <f t="shared" si="26"/>
        <v>0</v>
      </c>
      <c r="DH67" s="51">
        <f t="shared" si="26"/>
        <v>0</v>
      </c>
      <c r="DI67" s="51">
        <f t="shared" si="26"/>
        <v>0</v>
      </c>
      <c r="DJ67" s="51">
        <f t="shared" si="26"/>
        <v>0</v>
      </c>
      <c r="DK67" s="51">
        <f t="shared" si="26"/>
        <v>0</v>
      </c>
      <c r="DL67" s="51">
        <f t="shared" si="26"/>
        <v>0</v>
      </c>
      <c r="DM67" s="51">
        <f t="shared" si="26"/>
        <v>0</v>
      </c>
      <c r="DN67" s="51">
        <f t="shared" si="26"/>
        <v>0</v>
      </c>
      <c r="DO67" s="51">
        <f t="shared" si="26"/>
        <v>0</v>
      </c>
      <c r="DP67" s="51">
        <f t="shared" si="26"/>
        <v>0</v>
      </c>
      <c r="DQ67" s="51">
        <f t="shared" si="26"/>
        <v>0</v>
      </c>
      <c r="DR67" s="51">
        <f t="shared" si="26"/>
        <v>0</v>
      </c>
      <c r="DS67" s="51">
        <f t="shared" si="26"/>
        <v>0</v>
      </c>
      <c r="DT67" s="51">
        <f t="shared" si="26"/>
        <v>0</v>
      </c>
      <c r="DU67" s="51">
        <f t="shared" si="26"/>
        <v>0</v>
      </c>
      <c r="DV67" s="51">
        <f t="shared" si="26"/>
        <v>0</v>
      </c>
      <c r="DW67" s="51">
        <f t="shared" si="26"/>
        <v>0</v>
      </c>
      <c r="DX67" s="51">
        <f t="shared" si="26"/>
        <v>0</v>
      </c>
      <c r="DY67" s="51">
        <f t="shared" si="26"/>
        <v>0</v>
      </c>
      <c r="DZ67" s="51">
        <f t="shared" si="26"/>
        <v>0</v>
      </c>
      <c r="EA67" s="51">
        <f t="shared" si="26"/>
        <v>0</v>
      </c>
      <c r="EB67" s="51">
        <f t="shared" si="26"/>
        <v>0</v>
      </c>
      <c r="EC67" s="51">
        <f t="shared" si="26"/>
        <v>0</v>
      </c>
      <c r="ED67" s="51">
        <f t="shared" si="26"/>
        <v>0</v>
      </c>
      <c r="EE67" s="51">
        <f t="shared" si="26"/>
        <v>0</v>
      </c>
      <c r="EF67" s="51">
        <f t="shared" si="26"/>
        <v>0</v>
      </c>
      <c r="EG67" s="51">
        <f t="shared" si="26"/>
        <v>0</v>
      </c>
    </row>
    <row r="68" spans="1:137" s="71" customFormat="1" x14ac:dyDescent="0.25">
      <c r="A68" s="52" t="s">
        <v>102</v>
      </c>
      <c r="B68" s="52" t="s">
        <v>103</v>
      </c>
      <c r="C68" s="55">
        <v>6536553</v>
      </c>
      <c r="D68" s="56" t="s">
        <v>709</v>
      </c>
      <c r="E68" s="67" t="s">
        <v>710</v>
      </c>
      <c r="F68" s="285">
        <v>1</v>
      </c>
      <c r="G68" s="46" t="s">
        <v>101</v>
      </c>
      <c r="H68" s="46"/>
      <c r="I68" s="185"/>
      <c r="J68" s="170"/>
      <c r="K68" s="68"/>
      <c r="L68" s="170">
        <v>896</v>
      </c>
      <c r="M68" s="186"/>
      <c r="N68" s="170"/>
      <c r="O68" s="176"/>
      <c r="P68" s="69"/>
      <c r="Q68" s="70">
        <v>41711</v>
      </c>
      <c r="R68" s="70">
        <v>41711</v>
      </c>
      <c r="S68" s="51">
        <f t="shared" si="27"/>
        <v>0</v>
      </c>
      <c r="T68" s="51">
        <f t="shared" si="27"/>
        <v>0</v>
      </c>
      <c r="U68" s="51">
        <f t="shared" si="27"/>
        <v>0</v>
      </c>
      <c r="V68" s="51">
        <f t="shared" si="27"/>
        <v>0</v>
      </c>
      <c r="W68" s="51">
        <f t="shared" si="27"/>
        <v>0</v>
      </c>
      <c r="X68" s="51">
        <f t="shared" si="27"/>
        <v>0</v>
      </c>
      <c r="Y68" s="51">
        <f t="shared" si="27"/>
        <v>0</v>
      </c>
      <c r="Z68" s="51">
        <f t="shared" si="27"/>
        <v>0</v>
      </c>
      <c r="AA68" s="51">
        <f t="shared" si="27"/>
        <v>0</v>
      </c>
      <c r="AB68" s="51">
        <f t="shared" si="27"/>
        <v>0</v>
      </c>
      <c r="AC68" s="51">
        <f t="shared" si="27"/>
        <v>0</v>
      </c>
      <c r="AD68" s="51">
        <f t="shared" si="27"/>
        <v>0</v>
      </c>
      <c r="AE68" s="51">
        <f t="shared" si="27"/>
        <v>0</v>
      </c>
      <c r="AF68" s="51">
        <f t="shared" si="27"/>
        <v>0</v>
      </c>
      <c r="AG68" s="51">
        <f t="shared" si="27"/>
        <v>0</v>
      </c>
      <c r="AH68" s="51">
        <f t="shared" si="27"/>
        <v>0</v>
      </c>
      <c r="AI68" s="51">
        <f t="shared" si="27"/>
        <v>0</v>
      </c>
      <c r="AJ68" s="51">
        <f t="shared" si="27"/>
        <v>0</v>
      </c>
      <c r="AK68" s="51">
        <f t="shared" si="27"/>
        <v>0</v>
      </c>
      <c r="AL68" s="51">
        <f t="shared" si="27"/>
        <v>0</v>
      </c>
      <c r="AM68" s="51">
        <f t="shared" si="27"/>
        <v>0</v>
      </c>
      <c r="AN68" s="51">
        <f t="shared" si="27"/>
        <v>0</v>
      </c>
      <c r="AO68" s="51">
        <f t="shared" si="27"/>
        <v>0</v>
      </c>
      <c r="AP68" s="51">
        <f t="shared" si="27"/>
        <v>0</v>
      </c>
      <c r="AQ68" s="51">
        <f t="shared" si="27"/>
        <v>0</v>
      </c>
      <c r="AR68" s="51">
        <f t="shared" si="27"/>
        <v>0</v>
      </c>
      <c r="AS68" s="51">
        <f t="shared" si="27"/>
        <v>0</v>
      </c>
      <c r="AT68" s="51">
        <f t="shared" si="27"/>
        <v>0</v>
      </c>
      <c r="AU68" s="51">
        <f t="shared" si="27"/>
        <v>0</v>
      </c>
      <c r="AV68" s="51">
        <f t="shared" si="27"/>
        <v>0</v>
      </c>
      <c r="AW68" s="51">
        <f t="shared" si="27"/>
        <v>0</v>
      </c>
      <c r="AX68" s="51">
        <f t="shared" si="27"/>
        <v>0</v>
      </c>
      <c r="AY68" s="51">
        <f t="shared" si="27"/>
        <v>0</v>
      </c>
      <c r="AZ68" s="51">
        <f t="shared" si="27"/>
        <v>0</v>
      </c>
      <c r="BA68" s="51">
        <f t="shared" si="27"/>
        <v>0</v>
      </c>
      <c r="BB68" s="51">
        <f t="shared" si="27"/>
        <v>0</v>
      </c>
      <c r="BC68" s="51">
        <f t="shared" si="27"/>
        <v>0</v>
      </c>
      <c r="BD68" s="51">
        <f t="shared" si="27"/>
        <v>0</v>
      </c>
      <c r="BE68" s="51">
        <f t="shared" si="27"/>
        <v>0</v>
      </c>
      <c r="BF68" s="51">
        <f t="shared" si="27"/>
        <v>0</v>
      </c>
      <c r="BG68" s="51">
        <f t="shared" si="27"/>
        <v>1</v>
      </c>
      <c r="BH68" s="51">
        <f t="shared" si="27"/>
        <v>0</v>
      </c>
      <c r="BI68" s="51">
        <f t="shared" si="27"/>
        <v>0</v>
      </c>
      <c r="BJ68" s="51">
        <f t="shared" si="27"/>
        <v>0</v>
      </c>
      <c r="BK68" s="51">
        <f t="shared" si="27"/>
        <v>0</v>
      </c>
      <c r="BL68" s="51">
        <f t="shared" si="27"/>
        <v>0</v>
      </c>
      <c r="BM68" s="51">
        <f t="shared" si="27"/>
        <v>0</v>
      </c>
      <c r="BN68" s="51">
        <f t="shared" si="27"/>
        <v>0</v>
      </c>
      <c r="BO68" s="51">
        <f t="shared" si="27"/>
        <v>0</v>
      </c>
      <c r="BP68" s="51">
        <f t="shared" si="27"/>
        <v>0</v>
      </c>
      <c r="BQ68" s="51">
        <f t="shared" si="27"/>
        <v>0</v>
      </c>
      <c r="BR68" s="51">
        <f t="shared" si="27"/>
        <v>0</v>
      </c>
      <c r="BS68" s="51">
        <f t="shared" si="27"/>
        <v>0</v>
      </c>
      <c r="BT68" s="51">
        <f t="shared" si="27"/>
        <v>0</v>
      </c>
      <c r="BU68" s="51">
        <f t="shared" si="27"/>
        <v>0</v>
      </c>
      <c r="BV68" s="51">
        <f t="shared" si="27"/>
        <v>0</v>
      </c>
      <c r="BW68" s="51">
        <f t="shared" si="27"/>
        <v>0</v>
      </c>
      <c r="BX68" s="51">
        <f t="shared" si="27"/>
        <v>0</v>
      </c>
      <c r="BY68" s="51">
        <f t="shared" si="27"/>
        <v>0</v>
      </c>
      <c r="BZ68" s="51">
        <f t="shared" si="27"/>
        <v>0</v>
      </c>
      <c r="CA68" s="51">
        <f t="shared" si="27"/>
        <v>0</v>
      </c>
      <c r="CB68" s="51">
        <f t="shared" si="27"/>
        <v>0</v>
      </c>
      <c r="CC68" s="51">
        <f t="shared" si="27"/>
        <v>0</v>
      </c>
      <c r="CD68" s="51">
        <f t="shared" ref="CD68" si="28">IF(CD$2&lt;$Q68,0,1)*IF(CD$2&gt;$R68,0,1)</f>
        <v>0</v>
      </c>
      <c r="CE68" s="51">
        <f t="shared" si="26"/>
        <v>0</v>
      </c>
      <c r="CF68" s="51">
        <f t="shared" si="26"/>
        <v>0</v>
      </c>
      <c r="CG68" s="51">
        <f t="shared" si="26"/>
        <v>0</v>
      </c>
      <c r="CH68" s="51">
        <f t="shared" si="26"/>
        <v>0</v>
      </c>
      <c r="CI68" s="51">
        <f t="shared" si="26"/>
        <v>0</v>
      </c>
      <c r="CJ68" s="51">
        <f t="shared" si="26"/>
        <v>0</v>
      </c>
      <c r="CK68" s="51">
        <f t="shared" si="26"/>
        <v>0</v>
      </c>
      <c r="CL68" s="51">
        <f t="shared" si="26"/>
        <v>0</v>
      </c>
      <c r="CM68" s="51">
        <f t="shared" si="26"/>
        <v>0</v>
      </c>
      <c r="CN68" s="51">
        <f t="shared" si="26"/>
        <v>0</v>
      </c>
      <c r="CO68" s="51">
        <f t="shared" si="26"/>
        <v>0</v>
      </c>
      <c r="CP68" s="51">
        <f t="shared" si="26"/>
        <v>0</v>
      </c>
      <c r="CQ68" s="51">
        <f t="shared" si="26"/>
        <v>0</v>
      </c>
      <c r="CR68" s="51">
        <f t="shared" si="26"/>
        <v>0</v>
      </c>
      <c r="CS68" s="51">
        <f t="shared" si="26"/>
        <v>0</v>
      </c>
      <c r="CT68" s="51">
        <f t="shared" si="26"/>
        <v>0</v>
      </c>
      <c r="CU68" s="51">
        <f t="shared" si="26"/>
        <v>0</v>
      </c>
      <c r="CV68" s="51">
        <f t="shared" si="26"/>
        <v>0</v>
      </c>
      <c r="CW68" s="51">
        <f t="shared" si="26"/>
        <v>0</v>
      </c>
      <c r="CX68" s="51">
        <f t="shared" si="26"/>
        <v>0</v>
      </c>
      <c r="CY68" s="51">
        <f t="shared" si="26"/>
        <v>0</v>
      </c>
      <c r="CZ68" s="51">
        <f t="shared" si="26"/>
        <v>0</v>
      </c>
      <c r="DA68" s="51">
        <f t="shared" si="26"/>
        <v>0</v>
      </c>
      <c r="DB68" s="51">
        <f t="shared" si="26"/>
        <v>0</v>
      </c>
      <c r="DC68" s="51">
        <f t="shared" si="26"/>
        <v>0</v>
      </c>
      <c r="DD68" s="51">
        <f t="shared" si="26"/>
        <v>0</v>
      </c>
      <c r="DE68" s="51">
        <f t="shared" si="26"/>
        <v>0</v>
      </c>
      <c r="DF68" s="51">
        <f t="shared" si="26"/>
        <v>0</v>
      </c>
      <c r="DG68" s="51">
        <f t="shared" si="26"/>
        <v>0</v>
      </c>
      <c r="DH68" s="51">
        <f t="shared" si="26"/>
        <v>0</v>
      </c>
      <c r="DI68" s="51">
        <f t="shared" si="26"/>
        <v>0</v>
      </c>
      <c r="DJ68" s="51">
        <f t="shared" si="26"/>
        <v>0</v>
      </c>
      <c r="DK68" s="51">
        <f t="shared" si="26"/>
        <v>0</v>
      </c>
      <c r="DL68" s="51">
        <f t="shared" si="26"/>
        <v>0</v>
      </c>
      <c r="DM68" s="51">
        <f t="shared" ref="DM68:EG68" si="29">IF(DM$2&lt;$Q68,0,1)*IF(DM$2&gt;$R68,0,1)</f>
        <v>0</v>
      </c>
      <c r="DN68" s="51">
        <f t="shared" si="29"/>
        <v>0</v>
      </c>
      <c r="DO68" s="51">
        <f t="shared" si="29"/>
        <v>0</v>
      </c>
      <c r="DP68" s="51">
        <f t="shared" si="29"/>
        <v>0</v>
      </c>
      <c r="DQ68" s="51">
        <f t="shared" si="29"/>
        <v>0</v>
      </c>
      <c r="DR68" s="51">
        <f t="shared" si="29"/>
        <v>0</v>
      </c>
      <c r="DS68" s="51">
        <f t="shared" si="29"/>
        <v>0</v>
      </c>
      <c r="DT68" s="51">
        <f t="shared" si="29"/>
        <v>0</v>
      </c>
      <c r="DU68" s="51">
        <f t="shared" si="29"/>
        <v>0</v>
      </c>
      <c r="DV68" s="51">
        <f t="shared" si="29"/>
        <v>0</v>
      </c>
      <c r="DW68" s="51">
        <f t="shared" si="29"/>
        <v>0</v>
      </c>
      <c r="DX68" s="51">
        <f t="shared" si="29"/>
        <v>0</v>
      </c>
      <c r="DY68" s="51">
        <f t="shared" si="29"/>
        <v>0</v>
      </c>
      <c r="DZ68" s="51">
        <f t="shared" si="29"/>
        <v>0</v>
      </c>
      <c r="EA68" s="51">
        <f t="shared" si="29"/>
        <v>0</v>
      </c>
      <c r="EB68" s="51">
        <f t="shared" si="29"/>
        <v>0</v>
      </c>
      <c r="EC68" s="51">
        <f t="shared" si="29"/>
        <v>0</v>
      </c>
      <c r="ED68" s="51">
        <f t="shared" si="29"/>
        <v>0</v>
      </c>
      <c r="EE68" s="51">
        <f t="shared" si="29"/>
        <v>0</v>
      </c>
      <c r="EF68" s="51">
        <f t="shared" si="29"/>
        <v>0</v>
      </c>
      <c r="EG68" s="51">
        <f t="shared" si="29"/>
        <v>0</v>
      </c>
    </row>
    <row r="69" spans="1:137" s="71" customFormat="1" ht="23.25" x14ac:dyDescent="0.25">
      <c r="A69" s="52" t="s">
        <v>105</v>
      </c>
      <c r="B69" s="52" t="s">
        <v>106</v>
      </c>
      <c r="C69" s="55">
        <v>6531312</v>
      </c>
      <c r="D69" s="56" t="s">
        <v>1097</v>
      </c>
      <c r="E69" s="67" t="s">
        <v>1098</v>
      </c>
      <c r="F69" s="285">
        <v>1</v>
      </c>
      <c r="G69" s="46" t="s">
        <v>101</v>
      </c>
      <c r="H69" s="46" t="s">
        <v>1091</v>
      </c>
      <c r="I69" s="185"/>
      <c r="J69" s="170">
        <v>30000</v>
      </c>
      <c r="K69" s="68"/>
      <c r="L69" s="170"/>
      <c r="M69" s="186"/>
      <c r="N69" s="170"/>
      <c r="O69" s="176"/>
      <c r="P69" s="69"/>
      <c r="Q69" s="70">
        <v>41736</v>
      </c>
      <c r="R69" s="70">
        <v>41754</v>
      </c>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row>
    <row r="70" spans="1:137" s="71" customFormat="1" ht="23.25" x14ac:dyDescent="0.25">
      <c r="A70" s="52" t="s">
        <v>105</v>
      </c>
      <c r="B70" s="52" t="s">
        <v>106</v>
      </c>
      <c r="C70" s="55">
        <v>6551180</v>
      </c>
      <c r="D70" s="56" t="s">
        <v>1369</v>
      </c>
      <c r="E70" s="67" t="s">
        <v>1377</v>
      </c>
      <c r="F70" s="285">
        <v>1</v>
      </c>
      <c r="G70" s="46" t="s">
        <v>101</v>
      </c>
      <c r="H70" s="46"/>
      <c r="I70" s="185"/>
      <c r="J70" s="170"/>
      <c r="K70" s="68"/>
      <c r="L70" s="170"/>
      <c r="M70" s="186"/>
      <c r="N70" s="170"/>
      <c r="O70" s="176"/>
      <c r="P70" s="69"/>
      <c r="Q70" s="70"/>
      <c r="R70" s="70"/>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row>
    <row r="71" spans="1:137" s="71" customFormat="1" x14ac:dyDescent="0.25">
      <c r="A71" s="52" t="s">
        <v>105</v>
      </c>
      <c r="B71" s="52" t="s">
        <v>106</v>
      </c>
      <c r="C71" s="55">
        <v>6554746</v>
      </c>
      <c r="D71" s="56" t="s">
        <v>1378</v>
      </c>
      <c r="E71" s="67" t="s">
        <v>1379</v>
      </c>
      <c r="F71" s="285">
        <v>1</v>
      </c>
      <c r="G71" s="46" t="s">
        <v>101</v>
      </c>
      <c r="H71" s="46"/>
      <c r="I71" s="185"/>
      <c r="J71" s="170">
        <v>31000</v>
      </c>
      <c r="K71" s="68"/>
      <c r="L71" s="170">
        <v>18639</v>
      </c>
      <c r="M71" s="186"/>
      <c r="N71" s="170"/>
      <c r="O71" s="176"/>
      <c r="P71" s="69"/>
      <c r="Q71" s="70"/>
      <c r="R71" s="70"/>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row>
    <row r="72" spans="1:137" s="71" customFormat="1" ht="23.25" x14ac:dyDescent="0.25">
      <c r="A72" s="52" t="s">
        <v>105</v>
      </c>
      <c r="B72" s="52" t="s">
        <v>106</v>
      </c>
      <c r="C72" s="55">
        <v>6494158</v>
      </c>
      <c r="D72" s="56" t="s">
        <v>162</v>
      </c>
      <c r="E72" s="67" t="s">
        <v>163</v>
      </c>
      <c r="F72" s="285">
        <v>1</v>
      </c>
      <c r="G72" s="46" t="s">
        <v>101</v>
      </c>
      <c r="H72" s="46"/>
      <c r="I72" s="185"/>
      <c r="J72" s="170"/>
      <c r="K72" s="68"/>
      <c r="L72" s="170">
        <v>1316</v>
      </c>
      <c r="M72" s="186"/>
      <c r="N72" s="170"/>
      <c r="O72" s="176"/>
      <c r="P72" s="69"/>
      <c r="Q72" s="70">
        <v>41684</v>
      </c>
      <c r="R72" s="70">
        <v>41726</v>
      </c>
      <c r="S72" s="51">
        <f t="shared" ref="S72:CD78" si="30">IF(S$2&lt;$Q72,0,1)*IF(S$2&gt;$R72,0,1)</f>
        <v>0</v>
      </c>
      <c r="T72" s="51">
        <f t="shared" si="30"/>
        <v>0</v>
      </c>
      <c r="U72" s="51">
        <f t="shared" si="30"/>
        <v>0</v>
      </c>
      <c r="V72" s="51">
        <f t="shared" si="30"/>
        <v>0</v>
      </c>
      <c r="W72" s="51">
        <f t="shared" si="30"/>
        <v>0</v>
      </c>
      <c r="X72" s="51">
        <f t="shared" si="30"/>
        <v>0</v>
      </c>
      <c r="Y72" s="51">
        <f t="shared" si="30"/>
        <v>0</v>
      </c>
      <c r="Z72" s="51">
        <f t="shared" si="30"/>
        <v>0</v>
      </c>
      <c r="AA72" s="51">
        <f t="shared" si="30"/>
        <v>0</v>
      </c>
      <c r="AB72" s="51">
        <f t="shared" si="30"/>
        <v>0</v>
      </c>
      <c r="AC72" s="51">
        <f t="shared" si="30"/>
        <v>0</v>
      </c>
      <c r="AD72" s="51">
        <f t="shared" si="30"/>
        <v>0</v>
      </c>
      <c r="AE72" s="51">
        <f t="shared" si="30"/>
        <v>0</v>
      </c>
      <c r="AF72" s="51">
        <f t="shared" si="30"/>
        <v>1</v>
      </c>
      <c r="AG72" s="51">
        <f t="shared" si="30"/>
        <v>1</v>
      </c>
      <c r="AH72" s="51">
        <f t="shared" si="30"/>
        <v>1</v>
      </c>
      <c r="AI72" s="51">
        <f t="shared" si="30"/>
        <v>1</v>
      </c>
      <c r="AJ72" s="51">
        <f t="shared" si="30"/>
        <v>1</v>
      </c>
      <c r="AK72" s="51">
        <f t="shared" si="30"/>
        <v>1</v>
      </c>
      <c r="AL72" s="51">
        <f t="shared" si="30"/>
        <v>1</v>
      </c>
      <c r="AM72" s="51">
        <f t="shared" si="30"/>
        <v>1</v>
      </c>
      <c r="AN72" s="51">
        <f t="shared" si="30"/>
        <v>1</v>
      </c>
      <c r="AO72" s="51">
        <f t="shared" si="30"/>
        <v>1</v>
      </c>
      <c r="AP72" s="51">
        <f t="shared" si="30"/>
        <v>1</v>
      </c>
      <c r="AQ72" s="51">
        <f t="shared" si="30"/>
        <v>1</v>
      </c>
      <c r="AR72" s="51">
        <f t="shared" si="30"/>
        <v>1</v>
      </c>
      <c r="AS72" s="51">
        <f t="shared" si="30"/>
        <v>1</v>
      </c>
      <c r="AT72" s="51">
        <f t="shared" si="30"/>
        <v>1</v>
      </c>
      <c r="AU72" s="51">
        <f t="shared" si="30"/>
        <v>1</v>
      </c>
      <c r="AV72" s="51">
        <f t="shared" si="30"/>
        <v>1</v>
      </c>
      <c r="AW72" s="51">
        <f t="shared" si="30"/>
        <v>1</v>
      </c>
      <c r="AX72" s="51">
        <f t="shared" si="30"/>
        <v>1</v>
      </c>
      <c r="AY72" s="51">
        <f t="shared" si="30"/>
        <v>1</v>
      </c>
      <c r="AZ72" s="51">
        <f t="shared" si="30"/>
        <v>1</v>
      </c>
      <c r="BA72" s="51">
        <f t="shared" si="30"/>
        <v>1</v>
      </c>
      <c r="BB72" s="51">
        <f t="shared" si="30"/>
        <v>1</v>
      </c>
      <c r="BC72" s="51">
        <f t="shared" si="30"/>
        <v>1</v>
      </c>
      <c r="BD72" s="51">
        <f t="shared" si="30"/>
        <v>1</v>
      </c>
      <c r="BE72" s="51">
        <f t="shared" si="30"/>
        <v>1</v>
      </c>
      <c r="BF72" s="51">
        <f t="shared" si="30"/>
        <v>1</v>
      </c>
      <c r="BG72" s="51">
        <f t="shared" si="30"/>
        <v>1</v>
      </c>
      <c r="BH72" s="51">
        <f t="shared" si="30"/>
        <v>1</v>
      </c>
      <c r="BI72" s="51">
        <f t="shared" si="30"/>
        <v>1</v>
      </c>
      <c r="BJ72" s="51">
        <f t="shared" si="30"/>
        <v>1</v>
      </c>
      <c r="BK72" s="51">
        <f t="shared" si="30"/>
        <v>1</v>
      </c>
      <c r="BL72" s="51">
        <f t="shared" si="30"/>
        <v>1</v>
      </c>
      <c r="BM72" s="51">
        <f t="shared" si="30"/>
        <v>1</v>
      </c>
      <c r="BN72" s="51">
        <f t="shared" si="30"/>
        <v>1</v>
      </c>
      <c r="BO72" s="51">
        <f t="shared" si="30"/>
        <v>1</v>
      </c>
      <c r="BP72" s="51">
        <f t="shared" si="30"/>
        <v>1</v>
      </c>
      <c r="BQ72" s="51">
        <f t="shared" si="30"/>
        <v>1</v>
      </c>
      <c r="BR72" s="51">
        <f t="shared" si="30"/>
        <v>1</v>
      </c>
      <c r="BS72" s="51">
        <f t="shared" si="30"/>
        <v>1</v>
      </c>
      <c r="BT72" s="51">
        <f t="shared" si="30"/>
        <v>1</v>
      </c>
      <c r="BU72" s="51">
        <f t="shared" si="30"/>
        <v>1</v>
      </c>
      <c r="BV72" s="51">
        <f t="shared" si="30"/>
        <v>1</v>
      </c>
      <c r="BW72" s="51">
        <f t="shared" si="30"/>
        <v>0</v>
      </c>
      <c r="BX72" s="51">
        <f t="shared" si="30"/>
        <v>0</v>
      </c>
      <c r="BY72" s="51">
        <f t="shared" si="30"/>
        <v>0</v>
      </c>
      <c r="BZ72" s="51">
        <f t="shared" si="30"/>
        <v>0</v>
      </c>
      <c r="CA72" s="51">
        <f t="shared" si="30"/>
        <v>0</v>
      </c>
      <c r="CB72" s="51">
        <f t="shared" si="30"/>
        <v>0</v>
      </c>
      <c r="CC72" s="51">
        <f t="shared" si="30"/>
        <v>0</v>
      </c>
      <c r="CD72" s="51">
        <f t="shared" si="30"/>
        <v>0</v>
      </c>
      <c r="CE72" s="51">
        <f t="shared" ref="CE72:EG77" si="31">IF(CE$2&lt;$Q72,0,1)*IF(CE$2&gt;$R72,0,1)</f>
        <v>0</v>
      </c>
      <c r="CF72" s="51">
        <f t="shared" si="31"/>
        <v>0</v>
      </c>
      <c r="CG72" s="51">
        <f t="shared" si="31"/>
        <v>0</v>
      </c>
      <c r="CH72" s="51">
        <f t="shared" si="31"/>
        <v>0</v>
      </c>
      <c r="CI72" s="51">
        <f t="shared" si="31"/>
        <v>0</v>
      </c>
      <c r="CJ72" s="51">
        <f t="shared" si="31"/>
        <v>0</v>
      </c>
      <c r="CK72" s="51">
        <f t="shared" si="31"/>
        <v>0</v>
      </c>
      <c r="CL72" s="51">
        <f t="shared" si="31"/>
        <v>0</v>
      </c>
      <c r="CM72" s="51">
        <f t="shared" si="31"/>
        <v>0</v>
      </c>
      <c r="CN72" s="51">
        <f t="shared" si="31"/>
        <v>0</v>
      </c>
      <c r="CO72" s="51">
        <f t="shared" si="31"/>
        <v>0</v>
      </c>
      <c r="CP72" s="51">
        <f t="shared" si="31"/>
        <v>0</v>
      </c>
      <c r="CQ72" s="51">
        <f t="shared" si="31"/>
        <v>0</v>
      </c>
      <c r="CR72" s="51">
        <f t="shared" si="31"/>
        <v>0</v>
      </c>
      <c r="CS72" s="51">
        <f t="shared" si="31"/>
        <v>0</v>
      </c>
      <c r="CT72" s="51">
        <f t="shared" si="31"/>
        <v>0</v>
      </c>
      <c r="CU72" s="51">
        <f t="shared" si="31"/>
        <v>0</v>
      </c>
      <c r="CV72" s="51">
        <f t="shared" si="31"/>
        <v>0</v>
      </c>
      <c r="CW72" s="51">
        <f t="shared" si="31"/>
        <v>0</v>
      </c>
      <c r="CX72" s="51">
        <f t="shared" si="31"/>
        <v>0</v>
      </c>
      <c r="CY72" s="51">
        <f t="shared" si="31"/>
        <v>0</v>
      </c>
      <c r="CZ72" s="51">
        <f t="shared" si="31"/>
        <v>0</v>
      </c>
      <c r="DA72" s="51">
        <f t="shared" si="31"/>
        <v>0</v>
      </c>
      <c r="DB72" s="51">
        <f t="shared" si="31"/>
        <v>0</v>
      </c>
      <c r="DC72" s="51">
        <f t="shared" si="31"/>
        <v>0</v>
      </c>
      <c r="DD72" s="51">
        <f t="shared" si="31"/>
        <v>0</v>
      </c>
      <c r="DE72" s="51">
        <f t="shared" si="31"/>
        <v>0</v>
      </c>
      <c r="DF72" s="51">
        <f t="shared" si="31"/>
        <v>0</v>
      </c>
      <c r="DG72" s="51">
        <f t="shared" si="31"/>
        <v>0</v>
      </c>
      <c r="DH72" s="51">
        <f t="shared" si="31"/>
        <v>0</v>
      </c>
      <c r="DI72" s="51">
        <f t="shared" si="31"/>
        <v>0</v>
      </c>
      <c r="DJ72" s="51">
        <f t="shared" si="31"/>
        <v>0</v>
      </c>
      <c r="DK72" s="51">
        <f t="shared" si="31"/>
        <v>0</v>
      </c>
      <c r="DL72" s="51">
        <f t="shared" si="31"/>
        <v>0</v>
      </c>
      <c r="DM72" s="51">
        <f t="shared" si="31"/>
        <v>0</v>
      </c>
      <c r="DN72" s="51">
        <f t="shared" si="31"/>
        <v>0</v>
      </c>
      <c r="DO72" s="51">
        <f t="shared" si="31"/>
        <v>0</v>
      </c>
      <c r="DP72" s="51">
        <f t="shared" si="31"/>
        <v>0</v>
      </c>
      <c r="DQ72" s="51">
        <f t="shared" si="31"/>
        <v>0</v>
      </c>
      <c r="DR72" s="51">
        <f t="shared" si="31"/>
        <v>0</v>
      </c>
      <c r="DS72" s="51">
        <f t="shared" si="31"/>
        <v>0</v>
      </c>
      <c r="DT72" s="51">
        <f t="shared" si="31"/>
        <v>0</v>
      </c>
      <c r="DU72" s="51">
        <f t="shared" si="31"/>
        <v>0</v>
      </c>
      <c r="DV72" s="51">
        <f t="shared" si="31"/>
        <v>0</v>
      </c>
      <c r="DW72" s="51">
        <f t="shared" si="31"/>
        <v>0</v>
      </c>
      <c r="DX72" s="51">
        <f t="shared" si="31"/>
        <v>0</v>
      </c>
      <c r="DY72" s="51">
        <f t="shared" si="31"/>
        <v>0</v>
      </c>
      <c r="DZ72" s="51">
        <f t="shared" si="31"/>
        <v>0</v>
      </c>
      <c r="EA72" s="51">
        <f t="shared" si="31"/>
        <v>0</v>
      </c>
      <c r="EB72" s="51">
        <f t="shared" si="31"/>
        <v>0</v>
      </c>
      <c r="EC72" s="51">
        <f t="shared" si="31"/>
        <v>0</v>
      </c>
      <c r="ED72" s="51">
        <f t="shared" si="31"/>
        <v>0</v>
      </c>
      <c r="EE72" s="51">
        <f t="shared" si="31"/>
        <v>0</v>
      </c>
      <c r="EF72" s="51">
        <f t="shared" si="31"/>
        <v>0</v>
      </c>
      <c r="EG72" s="51">
        <f t="shared" si="31"/>
        <v>0</v>
      </c>
    </row>
    <row r="73" spans="1:137" s="71" customFormat="1" ht="23.25" x14ac:dyDescent="0.25">
      <c r="A73" s="52" t="s">
        <v>105</v>
      </c>
      <c r="B73" s="52" t="s">
        <v>106</v>
      </c>
      <c r="C73" s="55">
        <v>6535846</v>
      </c>
      <c r="D73" s="56" t="s">
        <v>689</v>
      </c>
      <c r="E73" s="67" t="s">
        <v>690</v>
      </c>
      <c r="F73" s="285">
        <v>1</v>
      </c>
      <c r="G73" s="46" t="s">
        <v>101</v>
      </c>
      <c r="H73" s="46"/>
      <c r="I73" s="185"/>
      <c r="J73" s="170"/>
      <c r="K73" s="68"/>
      <c r="L73" s="170"/>
      <c r="M73" s="186"/>
      <c r="N73" s="170"/>
      <c r="O73" s="176"/>
      <c r="P73" s="69"/>
      <c r="Q73" s="70"/>
      <c r="R73" s="70"/>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row>
    <row r="74" spans="1:137" s="71" customFormat="1" x14ac:dyDescent="0.25">
      <c r="A74" s="52" t="s">
        <v>105</v>
      </c>
      <c r="B74" s="52" t="s">
        <v>106</v>
      </c>
      <c r="C74" s="55">
        <v>6541045</v>
      </c>
      <c r="D74" s="56" t="s">
        <v>1099</v>
      </c>
      <c r="E74" s="67" t="s">
        <v>1100</v>
      </c>
      <c r="F74" s="285">
        <v>1</v>
      </c>
      <c r="G74" s="46" t="s">
        <v>101</v>
      </c>
      <c r="H74" s="46"/>
      <c r="I74" s="185"/>
      <c r="J74" s="170"/>
      <c r="K74" s="68"/>
      <c r="L74" s="170"/>
      <c r="M74" s="186"/>
      <c r="N74" s="170"/>
      <c r="O74" s="176"/>
      <c r="P74" s="69"/>
      <c r="Q74" s="70"/>
      <c r="R74" s="70"/>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row>
    <row r="75" spans="1:137" s="71" customFormat="1" x14ac:dyDescent="0.25">
      <c r="A75" s="52" t="s">
        <v>105</v>
      </c>
      <c r="B75" s="52" t="s">
        <v>106</v>
      </c>
      <c r="C75" s="55">
        <v>6554756</v>
      </c>
      <c r="D75" s="56" t="s">
        <v>1380</v>
      </c>
      <c r="E75" s="67" t="s">
        <v>1381</v>
      </c>
      <c r="F75" s="285">
        <v>1</v>
      </c>
      <c r="G75" s="46" t="s">
        <v>101</v>
      </c>
      <c r="H75" s="46"/>
      <c r="I75" s="185"/>
      <c r="J75" s="170"/>
      <c r="K75" s="68"/>
      <c r="L75" s="170"/>
      <c r="M75" s="186"/>
      <c r="N75" s="170"/>
      <c r="O75" s="176"/>
      <c r="P75" s="69"/>
      <c r="Q75" s="70"/>
      <c r="R75" s="70"/>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row>
    <row r="76" spans="1:137" s="71" customFormat="1" ht="23.25" x14ac:dyDescent="0.25">
      <c r="A76" s="52" t="s">
        <v>111</v>
      </c>
      <c r="B76" s="52" t="s">
        <v>142</v>
      </c>
      <c r="C76" s="55">
        <v>6533702</v>
      </c>
      <c r="D76" s="56" t="s">
        <v>164</v>
      </c>
      <c r="E76" s="67" t="s">
        <v>165</v>
      </c>
      <c r="F76" s="285">
        <v>1</v>
      </c>
      <c r="G76" s="46" t="s">
        <v>101</v>
      </c>
      <c r="H76" s="46" t="s">
        <v>1101</v>
      </c>
      <c r="I76" s="185"/>
      <c r="J76" s="170">
        <v>15000</v>
      </c>
      <c r="K76" s="68"/>
      <c r="L76" s="170">
        <v>27361</v>
      </c>
      <c r="M76" s="186"/>
      <c r="N76" s="170"/>
      <c r="O76" s="557"/>
      <c r="P76" s="69"/>
      <c r="Q76" s="70">
        <v>41669</v>
      </c>
      <c r="R76" s="70">
        <v>41669</v>
      </c>
      <c r="S76" s="51">
        <f t="shared" si="30"/>
        <v>0</v>
      </c>
      <c r="T76" s="51">
        <f t="shared" si="30"/>
        <v>0</v>
      </c>
      <c r="U76" s="51">
        <f t="shared" si="30"/>
        <v>0</v>
      </c>
      <c r="V76" s="51">
        <f t="shared" si="30"/>
        <v>0</v>
      </c>
      <c r="W76" s="51">
        <f t="shared" si="30"/>
        <v>0</v>
      </c>
      <c r="X76" s="51">
        <f t="shared" si="30"/>
        <v>0</v>
      </c>
      <c r="Y76" s="51">
        <f t="shared" si="30"/>
        <v>0</v>
      </c>
      <c r="Z76" s="51">
        <f t="shared" si="30"/>
        <v>0</v>
      </c>
      <c r="AA76" s="51">
        <f t="shared" si="30"/>
        <v>0</v>
      </c>
      <c r="AB76" s="51">
        <f t="shared" si="30"/>
        <v>0</v>
      </c>
      <c r="AC76" s="51">
        <f t="shared" si="30"/>
        <v>0</v>
      </c>
      <c r="AD76" s="51">
        <f t="shared" si="30"/>
        <v>0</v>
      </c>
      <c r="AE76" s="51">
        <f t="shared" si="30"/>
        <v>0</v>
      </c>
      <c r="AF76" s="51">
        <f t="shared" si="30"/>
        <v>0</v>
      </c>
      <c r="AG76" s="51">
        <f t="shared" si="30"/>
        <v>0</v>
      </c>
      <c r="AH76" s="51">
        <f t="shared" si="30"/>
        <v>0</v>
      </c>
      <c r="AI76" s="51">
        <f t="shared" si="30"/>
        <v>0</v>
      </c>
      <c r="AJ76" s="51">
        <f t="shared" si="30"/>
        <v>0</v>
      </c>
      <c r="AK76" s="51">
        <f t="shared" si="30"/>
        <v>0</v>
      </c>
      <c r="AL76" s="51">
        <f t="shared" si="30"/>
        <v>0</v>
      </c>
      <c r="AM76" s="51">
        <f t="shared" si="30"/>
        <v>0</v>
      </c>
      <c r="AN76" s="51">
        <f t="shared" si="30"/>
        <v>0</v>
      </c>
      <c r="AO76" s="51">
        <f t="shared" si="30"/>
        <v>0</v>
      </c>
      <c r="AP76" s="51">
        <f t="shared" si="30"/>
        <v>0</v>
      </c>
      <c r="AQ76" s="51">
        <f t="shared" si="30"/>
        <v>0</v>
      </c>
      <c r="AR76" s="51">
        <f t="shared" si="30"/>
        <v>0</v>
      </c>
      <c r="AS76" s="51">
        <f t="shared" si="30"/>
        <v>0</v>
      </c>
      <c r="AT76" s="51">
        <f t="shared" si="30"/>
        <v>0</v>
      </c>
      <c r="AU76" s="51">
        <f t="shared" si="30"/>
        <v>0</v>
      </c>
      <c r="AV76" s="51">
        <f t="shared" si="30"/>
        <v>0</v>
      </c>
      <c r="AW76" s="51">
        <f t="shared" si="30"/>
        <v>0</v>
      </c>
      <c r="AX76" s="51">
        <f t="shared" si="30"/>
        <v>0</v>
      </c>
      <c r="AY76" s="51">
        <f t="shared" si="30"/>
        <v>0</v>
      </c>
      <c r="AZ76" s="51">
        <f t="shared" si="30"/>
        <v>0</v>
      </c>
      <c r="BA76" s="51">
        <f t="shared" si="30"/>
        <v>0</v>
      </c>
      <c r="BB76" s="51">
        <f t="shared" si="30"/>
        <v>0</v>
      </c>
      <c r="BC76" s="51">
        <f t="shared" si="30"/>
        <v>0</v>
      </c>
      <c r="BD76" s="51">
        <f t="shared" si="30"/>
        <v>0</v>
      </c>
      <c r="BE76" s="51">
        <f t="shared" si="30"/>
        <v>0</v>
      </c>
      <c r="BF76" s="51">
        <f t="shared" si="30"/>
        <v>0</v>
      </c>
      <c r="BG76" s="51">
        <f t="shared" si="30"/>
        <v>0</v>
      </c>
      <c r="BH76" s="51">
        <f t="shared" si="30"/>
        <v>0</v>
      </c>
      <c r="BI76" s="51">
        <f t="shared" si="30"/>
        <v>0</v>
      </c>
      <c r="BJ76" s="51">
        <f t="shared" si="30"/>
        <v>0</v>
      </c>
      <c r="BK76" s="51">
        <f t="shared" si="30"/>
        <v>0</v>
      </c>
      <c r="BL76" s="51">
        <f t="shared" si="30"/>
        <v>0</v>
      </c>
      <c r="BM76" s="51">
        <f t="shared" si="30"/>
        <v>0</v>
      </c>
      <c r="BN76" s="51">
        <f t="shared" si="30"/>
        <v>0</v>
      </c>
      <c r="BO76" s="51">
        <f t="shared" si="30"/>
        <v>0</v>
      </c>
      <c r="BP76" s="51">
        <f t="shared" si="30"/>
        <v>0</v>
      </c>
      <c r="BQ76" s="51">
        <f t="shared" si="30"/>
        <v>0</v>
      </c>
      <c r="BR76" s="51">
        <f t="shared" si="30"/>
        <v>0</v>
      </c>
      <c r="BS76" s="51">
        <f t="shared" si="30"/>
        <v>0</v>
      </c>
      <c r="BT76" s="51">
        <f t="shared" si="30"/>
        <v>0</v>
      </c>
      <c r="BU76" s="51">
        <f t="shared" si="30"/>
        <v>0</v>
      </c>
      <c r="BV76" s="51">
        <f t="shared" si="30"/>
        <v>0</v>
      </c>
      <c r="BW76" s="51">
        <f t="shared" si="30"/>
        <v>0</v>
      </c>
      <c r="BX76" s="51">
        <f t="shared" si="30"/>
        <v>0</v>
      </c>
      <c r="BY76" s="51">
        <f t="shared" si="30"/>
        <v>0</v>
      </c>
      <c r="BZ76" s="51">
        <f t="shared" si="30"/>
        <v>0</v>
      </c>
      <c r="CA76" s="51">
        <f t="shared" si="30"/>
        <v>0</v>
      </c>
      <c r="CB76" s="51">
        <f t="shared" si="30"/>
        <v>0</v>
      </c>
      <c r="CC76" s="51">
        <f t="shared" si="30"/>
        <v>0</v>
      </c>
      <c r="CD76" s="51">
        <f t="shared" si="30"/>
        <v>0</v>
      </c>
      <c r="CE76" s="51">
        <f t="shared" si="31"/>
        <v>0</v>
      </c>
      <c r="CF76" s="51">
        <f t="shared" si="31"/>
        <v>0</v>
      </c>
      <c r="CG76" s="51">
        <f t="shared" si="31"/>
        <v>0</v>
      </c>
      <c r="CH76" s="51">
        <f t="shared" si="31"/>
        <v>0</v>
      </c>
      <c r="CI76" s="51">
        <f t="shared" si="31"/>
        <v>0</v>
      </c>
      <c r="CJ76" s="51">
        <f t="shared" si="31"/>
        <v>0</v>
      </c>
      <c r="CK76" s="51">
        <f t="shared" si="31"/>
        <v>0</v>
      </c>
      <c r="CL76" s="51">
        <f t="shared" si="31"/>
        <v>0</v>
      </c>
      <c r="CM76" s="51">
        <f t="shared" si="31"/>
        <v>0</v>
      </c>
      <c r="CN76" s="51">
        <f t="shared" si="31"/>
        <v>0</v>
      </c>
      <c r="CO76" s="51">
        <f t="shared" si="31"/>
        <v>0</v>
      </c>
      <c r="CP76" s="51">
        <f t="shared" si="31"/>
        <v>0</v>
      </c>
      <c r="CQ76" s="51">
        <f t="shared" si="31"/>
        <v>0</v>
      </c>
      <c r="CR76" s="51">
        <f t="shared" si="31"/>
        <v>0</v>
      </c>
      <c r="CS76" s="51">
        <f t="shared" si="31"/>
        <v>0</v>
      </c>
      <c r="CT76" s="51">
        <f t="shared" si="31"/>
        <v>0</v>
      </c>
      <c r="CU76" s="51">
        <f t="shared" si="31"/>
        <v>0</v>
      </c>
      <c r="CV76" s="51">
        <f t="shared" si="31"/>
        <v>0</v>
      </c>
      <c r="CW76" s="51">
        <f t="shared" si="31"/>
        <v>0</v>
      </c>
      <c r="CX76" s="51">
        <f t="shared" si="31"/>
        <v>0</v>
      </c>
      <c r="CY76" s="51">
        <f t="shared" si="31"/>
        <v>0</v>
      </c>
      <c r="CZ76" s="51">
        <f t="shared" si="31"/>
        <v>0</v>
      </c>
      <c r="DA76" s="51">
        <f t="shared" si="31"/>
        <v>0</v>
      </c>
      <c r="DB76" s="51">
        <f t="shared" si="31"/>
        <v>0</v>
      </c>
      <c r="DC76" s="51">
        <f t="shared" si="31"/>
        <v>0</v>
      </c>
      <c r="DD76" s="51">
        <f t="shared" si="31"/>
        <v>0</v>
      </c>
      <c r="DE76" s="51">
        <f t="shared" si="31"/>
        <v>0</v>
      </c>
      <c r="DF76" s="51">
        <f t="shared" si="31"/>
        <v>0</v>
      </c>
      <c r="DG76" s="51">
        <f t="shared" si="31"/>
        <v>0</v>
      </c>
      <c r="DH76" s="51">
        <f t="shared" si="31"/>
        <v>0</v>
      </c>
      <c r="DI76" s="51">
        <f t="shared" si="31"/>
        <v>0</v>
      </c>
      <c r="DJ76" s="51">
        <f t="shared" si="31"/>
        <v>0</v>
      </c>
      <c r="DK76" s="51">
        <f t="shared" si="31"/>
        <v>0</v>
      </c>
      <c r="DL76" s="51">
        <f t="shared" si="31"/>
        <v>0</v>
      </c>
      <c r="DM76" s="51">
        <f t="shared" si="31"/>
        <v>0</v>
      </c>
      <c r="DN76" s="51">
        <f t="shared" si="31"/>
        <v>0</v>
      </c>
      <c r="DO76" s="51">
        <f t="shared" si="31"/>
        <v>0</v>
      </c>
      <c r="DP76" s="51">
        <f t="shared" si="31"/>
        <v>0</v>
      </c>
      <c r="DQ76" s="51">
        <f t="shared" si="31"/>
        <v>0</v>
      </c>
      <c r="DR76" s="51">
        <f t="shared" si="31"/>
        <v>0</v>
      </c>
      <c r="DS76" s="51">
        <f t="shared" si="31"/>
        <v>0</v>
      </c>
      <c r="DT76" s="51">
        <f t="shared" si="31"/>
        <v>0</v>
      </c>
      <c r="DU76" s="51">
        <f t="shared" si="31"/>
        <v>0</v>
      </c>
      <c r="DV76" s="51">
        <f t="shared" si="31"/>
        <v>0</v>
      </c>
      <c r="DW76" s="51">
        <f t="shared" si="31"/>
        <v>0</v>
      </c>
      <c r="DX76" s="51">
        <f t="shared" si="31"/>
        <v>0</v>
      </c>
      <c r="DY76" s="51">
        <f t="shared" si="31"/>
        <v>0</v>
      </c>
      <c r="DZ76" s="51">
        <f t="shared" si="31"/>
        <v>0</v>
      </c>
      <c r="EA76" s="51">
        <f t="shared" si="31"/>
        <v>0</v>
      </c>
      <c r="EB76" s="51">
        <f t="shared" si="31"/>
        <v>0</v>
      </c>
      <c r="EC76" s="51">
        <f t="shared" si="31"/>
        <v>0</v>
      </c>
      <c r="ED76" s="51">
        <f t="shared" si="31"/>
        <v>0</v>
      </c>
      <c r="EE76" s="51">
        <f t="shared" si="31"/>
        <v>0</v>
      </c>
      <c r="EF76" s="51">
        <f t="shared" si="31"/>
        <v>0</v>
      </c>
      <c r="EG76" s="51">
        <f t="shared" si="31"/>
        <v>0</v>
      </c>
    </row>
    <row r="77" spans="1:137" s="71" customFormat="1" x14ac:dyDescent="0.25">
      <c r="A77" s="52" t="s">
        <v>102</v>
      </c>
      <c r="B77" s="52" t="s">
        <v>103</v>
      </c>
      <c r="C77" s="55">
        <v>6539280</v>
      </c>
      <c r="D77" s="56" t="s">
        <v>164</v>
      </c>
      <c r="E77" s="67" t="s">
        <v>889</v>
      </c>
      <c r="F77" s="285">
        <v>1</v>
      </c>
      <c r="G77" s="46" t="s">
        <v>101</v>
      </c>
      <c r="H77" s="46"/>
      <c r="I77" s="185"/>
      <c r="J77" s="170"/>
      <c r="K77" s="68"/>
      <c r="L77" s="170"/>
      <c r="M77" s="186"/>
      <c r="N77" s="170"/>
      <c r="O77" s="176"/>
      <c r="P77" s="69"/>
      <c r="Q77" s="70">
        <v>41722</v>
      </c>
      <c r="R77" s="70">
        <v>41726</v>
      </c>
      <c r="S77" s="51">
        <f t="shared" si="30"/>
        <v>0</v>
      </c>
      <c r="T77" s="51">
        <f t="shared" si="30"/>
        <v>0</v>
      </c>
      <c r="U77" s="51">
        <f t="shared" si="30"/>
        <v>0</v>
      </c>
      <c r="V77" s="51">
        <f t="shared" si="30"/>
        <v>0</v>
      </c>
      <c r="W77" s="51">
        <f t="shared" si="30"/>
        <v>0</v>
      </c>
      <c r="X77" s="51">
        <f t="shared" si="30"/>
        <v>0</v>
      </c>
      <c r="Y77" s="51">
        <f t="shared" si="30"/>
        <v>0</v>
      </c>
      <c r="Z77" s="51">
        <f t="shared" si="30"/>
        <v>0</v>
      </c>
      <c r="AA77" s="51">
        <f t="shared" si="30"/>
        <v>0</v>
      </c>
      <c r="AB77" s="51">
        <f t="shared" si="30"/>
        <v>0</v>
      </c>
      <c r="AC77" s="51">
        <f t="shared" si="30"/>
        <v>0</v>
      </c>
      <c r="AD77" s="51">
        <f t="shared" si="30"/>
        <v>0</v>
      </c>
      <c r="AE77" s="51">
        <f t="shared" si="30"/>
        <v>0</v>
      </c>
      <c r="AF77" s="51">
        <f t="shared" si="30"/>
        <v>0</v>
      </c>
      <c r="AG77" s="51">
        <f t="shared" si="30"/>
        <v>0</v>
      </c>
      <c r="AH77" s="51">
        <f t="shared" si="30"/>
        <v>0</v>
      </c>
      <c r="AI77" s="51">
        <f t="shared" si="30"/>
        <v>0</v>
      </c>
      <c r="AJ77" s="51">
        <f t="shared" si="30"/>
        <v>0</v>
      </c>
      <c r="AK77" s="51">
        <f t="shared" si="30"/>
        <v>0</v>
      </c>
      <c r="AL77" s="51">
        <f t="shared" si="30"/>
        <v>0</v>
      </c>
      <c r="AM77" s="51">
        <f t="shared" si="30"/>
        <v>0</v>
      </c>
      <c r="AN77" s="51">
        <f t="shared" si="30"/>
        <v>0</v>
      </c>
      <c r="AO77" s="51">
        <f t="shared" si="30"/>
        <v>0</v>
      </c>
      <c r="AP77" s="51">
        <f t="shared" si="30"/>
        <v>0</v>
      </c>
      <c r="AQ77" s="51">
        <f t="shared" si="30"/>
        <v>0</v>
      </c>
      <c r="AR77" s="51">
        <f t="shared" si="30"/>
        <v>0</v>
      </c>
      <c r="AS77" s="51">
        <f t="shared" si="30"/>
        <v>0</v>
      </c>
      <c r="AT77" s="51">
        <f t="shared" si="30"/>
        <v>0</v>
      </c>
      <c r="AU77" s="51">
        <f t="shared" si="30"/>
        <v>0</v>
      </c>
      <c r="AV77" s="51">
        <f t="shared" si="30"/>
        <v>0</v>
      </c>
      <c r="AW77" s="51">
        <f t="shared" si="30"/>
        <v>0</v>
      </c>
      <c r="AX77" s="51">
        <f t="shared" si="30"/>
        <v>0</v>
      </c>
      <c r="AY77" s="51">
        <f t="shared" si="30"/>
        <v>0</v>
      </c>
      <c r="AZ77" s="51">
        <f t="shared" si="30"/>
        <v>0</v>
      </c>
      <c r="BA77" s="51">
        <f t="shared" si="30"/>
        <v>0</v>
      </c>
      <c r="BB77" s="51">
        <f t="shared" si="30"/>
        <v>0</v>
      </c>
      <c r="BC77" s="51">
        <f t="shared" si="30"/>
        <v>0</v>
      </c>
      <c r="BD77" s="51">
        <f t="shared" si="30"/>
        <v>0</v>
      </c>
      <c r="BE77" s="51">
        <f t="shared" si="30"/>
        <v>0</v>
      </c>
      <c r="BF77" s="51">
        <f t="shared" si="30"/>
        <v>0</v>
      </c>
      <c r="BG77" s="51">
        <f t="shared" si="30"/>
        <v>0</v>
      </c>
      <c r="BH77" s="51">
        <f t="shared" si="30"/>
        <v>0</v>
      </c>
      <c r="BI77" s="51">
        <f t="shared" si="30"/>
        <v>0</v>
      </c>
      <c r="BJ77" s="51">
        <f t="shared" si="30"/>
        <v>0</v>
      </c>
      <c r="BK77" s="51">
        <f t="shared" si="30"/>
        <v>0</v>
      </c>
      <c r="BL77" s="51">
        <f t="shared" si="30"/>
        <v>0</v>
      </c>
      <c r="BM77" s="51">
        <f t="shared" si="30"/>
        <v>0</v>
      </c>
      <c r="BN77" s="51">
        <f t="shared" si="30"/>
        <v>0</v>
      </c>
      <c r="BO77" s="51">
        <f t="shared" si="30"/>
        <v>0</v>
      </c>
      <c r="BP77" s="51">
        <f t="shared" si="30"/>
        <v>0</v>
      </c>
      <c r="BQ77" s="51">
        <f t="shared" si="30"/>
        <v>0</v>
      </c>
      <c r="BR77" s="51">
        <f t="shared" si="30"/>
        <v>1</v>
      </c>
      <c r="BS77" s="51">
        <f t="shared" si="30"/>
        <v>1</v>
      </c>
      <c r="BT77" s="51">
        <f t="shared" si="30"/>
        <v>1</v>
      </c>
      <c r="BU77" s="51">
        <f t="shared" si="30"/>
        <v>1</v>
      </c>
      <c r="BV77" s="51">
        <f t="shared" si="30"/>
        <v>1</v>
      </c>
      <c r="BW77" s="51">
        <f t="shared" si="30"/>
        <v>0</v>
      </c>
      <c r="BX77" s="51">
        <f t="shared" si="30"/>
        <v>0</v>
      </c>
      <c r="BY77" s="51">
        <f t="shared" si="30"/>
        <v>0</v>
      </c>
      <c r="BZ77" s="51">
        <f t="shared" si="30"/>
        <v>0</v>
      </c>
      <c r="CA77" s="51">
        <f t="shared" si="30"/>
        <v>0</v>
      </c>
      <c r="CB77" s="51">
        <f t="shared" si="30"/>
        <v>0</v>
      </c>
      <c r="CC77" s="51">
        <f t="shared" si="30"/>
        <v>0</v>
      </c>
      <c r="CD77" s="51">
        <f t="shared" si="30"/>
        <v>0</v>
      </c>
      <c r="CE77" s="51">
        <f t="shared" si="31"/>
        <v>0</v>
      </c>
      <c r="CF77" s="51">
        <f t="shared" si="31"/>
        <v>0</v>
      </c>
      <c r="CG77" s="51">
        <f t="shared" si="31"/>
        <v>0</v>
      </c>
      <c r="CH77" s="51">
        <f t="shared" si="31"/>
        <v>0</v>
      </c>
      <c r="CI77" s="51">
        <f t="shared" si="31"/>
        <v>0</v>
      </c>
      <c r="CJ77" s="51">
        <f t="shared" si="31"/>
        <v>0</v>
      </c>
      <c r="CK77" s="51">
        <f t="shared" si="31"/>
        <v>0</v>
      </c>
      <c r="CL77" s="51">
        <f t="shared" si="31"/>
        <v>0</v>
      </c>
      <c r="CM77" s="51">
        <f t="shared" si="31"/>
        <v>0</v>
      </c>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row>
    <row r="78" spans="1:137" s="71" customFormat="1" ht="23.25" x14ac:dyDescent="0.25">
      <c r="A78" s="52" t="s">
        <v>102</v>
      </c>
      <c r="B78" s="52" t="s">
        <v>103</v>
      </c>
      <c r="C78" s="55">
        <v>6530114</v>
      </c>
      <c r="D78" s="56" t="s">
        <v>166</v>
      </c>
      <c r="E78" s="67" t="s">
        <v>167</v>
      </c>
      <c r="F78" s="285">
        <v>1</v>
      </c>
      <c r="G78" s="46" t="s">
        <v>101</v>
      </c>
      <c r="H78" s="46" t="s">
        <v>1094</v>
      </c>
      <c r="I78" s="185"/>
      <c r="J78" s="170">
        <v>7000</v>
      </c>
      <c r="K78" s="68"/>
      <c r="L78" s="170"/>
      <c r="M78" s="186"/>
      <c r="N78" s="170"/>
      <c r="O78" s="176"/>
      <c r="P78" s="69"/>
      <c r="Q78" s="70">
        <v>41708</v>
      </c>
      <c r="R78" s="70">
        <v>41711</v>
      </c>
      <c r="S78" s="51">
        <f t="shared" si="30"/>
        <v>0</v>
      </c>
      <c r="T78" s="51">
        <f t="shared" si="30"/>
        <v>0</v>
      </c>
      <c r="U78" s="51">
        <f t="shared" si="30"/>
        <v>0</v>
      </c>
      <c r="V78" s="51">
        <f t="shared" si="30"/>
        <v>0</v>
      </c>
      <c r="W78" s="51">
        <f t="shared" si="30"/>
        <v>0</v>
      </c>
      <c r="X78" s="51">
        <f t="shared" si="30"/>
        <v>0</v>
      </c>
      <c r="Y78" s="51">
        <f t="shared" si="30"/>
        <v>0</v>
      </c>
      <c r="Z78" s="51">
        <f t="shared" si="30"/>
        <v>0</v>
      </c>
      <c r="AA78" s="51">
        <f t="shared" si="30"/>
        <v>0</v>
      </c>
      <c r="AB78" s="51">
        <f t="shared" si="30"/>
        <v>0</v>
      </c>
      <c r="AC78" s="51">
        <f t="shared" si="30"/>
        <v>0</v>
      </c>
      <c r="AD78" s="51">
        <f t="shared" si="30"/>
        <v>0</v>
      </c>
      <c r="AE78" s="51">
        <f t="shared" si="30"/>
        <v>0</v>
      </c>
      <c r="AF78" s="51">
        <f t="shared" si="30"/>
        <v>0</v>
      </c>
      <c r="AG78" s="51">
        <f t="shared" si="30"/>
        <v>0</v>
      </c>
      <c r="AH78" s="51">
        <f t="shared" si="30"/>
        <v>0</v>
      </c>
      <c r="AI78" s="51">
        <f t="shared" si="30"/>
        <v>0</v>
      </c>
      <c r="AJ78" s="51">
        <f t="shared" si="30"/>
        <v>0</v>
      </c>
      <c r="AK78" s="51">
        <f t="shared" si="30"/>
        <v>0</v>
      </c>
      <c r="AL78" s="51">
        <f t="shared" si="30"/>
        <v>0</v>
      </c>
      <c r="AM78" s="51">
        <f t="shared" si="30"/>
        <v>0</v>
      </c>
      <c r="AN78" s="51">
        <f t="shared" si="30"/>
        <v>0</v>
      </c>
      <c r="AO78" s="51">
        <f t="shared" si="30"/>
        <v>0</v>
      </c>
      <c r="AP78" s="51">
        <f t="shared" si="30"/>
        <v>0</v>
      </c>
      <c r="AQ78" s="51">
        <f t="shared" si="30"/>
        <v>0</v>
      </c>
      <c r="AR78" s="51">
        <f t="shared" si="30"/>
        <v>0</v>
      </c>
      <c r="AS78" s="51">
        <f t="shared" si="30"/>
        <v>0</v>
      </c>
      <c r="AT78" s="51">
        <f t="shared" si="30"/>
        <v>0</v>
      </c>
      <c r="AU78" s="51">
        <f t="shared" si="30"/>
        <v>0</v>
      </c>
      <c r="AV78" s="51">
        <f t="shared" si="30"/>
        <v>0</v>
      </c>
      <c r="AW78" s="51">
        <f t="shared" si="30"/>
        <v>0</v>
      </c>
      <c r="AX78" s="51">
        <f t="shared" si="30"/>
        <v>0</v>
      </c>
      <c r="AY78" s="51">
        <f t="shared" si="30"/>
        <v>0</v>
      </c>
      <c r="AZ78" s="51">
        <f t="shared" si="30"/>
        <v>0</v>
      </c>
      <c r="BA78" s="51">
        <f t="shared" si="30"/>
        <v>0</v>
      </c>
      <c r="BB78" s="51">
        <f t="shared" si="30"/>
        <v>0</v>
      </c>
      <c r="BC78" s="51">
        <f t="shared" si="30"/>
        <v>0</v>
      </c>
      <c r="BD78" s="51">
        <f t="shared" si="30"/>
        <v>1</v>
      </c>
      <c r="BE78" s="51">
        <f t="shared" si="30"/>
        <v>1</v>
      </c>
      <c r="BF78" s="51">
        <f t="shared" si="30"/>
        <v>1</v>
      </c>
      <c r="BG78" s="51">
        <f t="shared" si="30"/>
        <v>1</v>
      </c>
      <c r="BH78" s="51">
        <f t="shared" si="30"/>
        <v>0</v>
      </c>
      <c r="BI78" s="51">
        <f t="shared" si="30"/>
        <v>0</v>
      </c>
      <c r="BJ78" s="51">
        <f t="shared" si="30"/>
        <v>0</v>
      </c>
      <c r="BK78" s="51">
        <f t="shared" si="30"/>
        <v>0</v>
      </c>
      <c r="BL78" s="51">
        <f t="shared" si="30"/>
        <v>0</v>
      </c>
      <c r="BM78" s="51">
        <f t="shared" si="30"/>
        <v>0</v>
      </c>
      <c r="BN78" s="51">
        <f t="shared" si="30"/>
        <v>0</v>
      </c>
      <c r="BO78" s="51">
        <f t="shared" si="30"/>
        <v>0</v>
      </c>
      <c r="BP78" s="51">
        <f t="shared" si="30"/>
        <v>0</v>
      </c>
      <c r="BQ78" s="51">
        <f t="shared" si="30"/>
        <v>0</v>
      </c>
      <c r="BR78" s="51">
        <f t="shared" si="30"/>
        <v>0</v>
      </c>
      <c r="BS78" s="51">
        <f t="shared" si="30"/>
        <v>0</v>
      </c>
      <c r="BT78" s="51">
        <f t="shared" si="30"/>
        <v>0</v>
      </c>
      <c r="BU78" s="51">
        <f t="shared" si="30"/>
        <v>0</v>
      </c>
      <c r="BV78" s="51">
        <f t="shared" si="30"/>
        <v>0</v>
      </c>
      <c r="BW78" s="51">
        <f t="shared" si="30"/>
        <v>0</v>
      </c>
      <c r="BX78" s="51">
        <f t="shared" si="30"/>
        <v>0</v>
      </c>
      <c r="BY78" s="51">
        <f t="shared" si="30"/>
        <v>0</v>
      </c>
      <c r="BZ78" s="51">
        <f t="shared" si="30"/>
        <v>0</v>
      </c>
      <c r="CA78" s="51">
        <f t="shared" si="30"/>
        <v>0</v>
      </c>
      <c r="CB78" s="51">
        <f t="shared" si="30"/>
        <v>0</v>
      </c>
      <c r="CC78" s="51">
        <f t="shared" si="30"/>
        <v>0</v>
      </c>
      <c r="CD78" s="51">
        <f t="shared" ref="CD78:EG81" si="32">IF(CD$2&lt;$Q78,0,1)*IF(CD$2&gt;$R78,0,1)</f>
        <v>0</v>
      </c>
      <c r="CE78" s="51">
        <f t="shared" si="32"/>
        <v>0</v>
      </c>
      <c r="CF78" s="51">
        <f t="shared" si="32"/>
        <v>0</v>
      </c>
      <c r="CG78" s="51">
        <f t="shared" si="32"/>
        <v>0</v>
      </c>
      <c r="CH78" s="51">
        <f t="shared" si="32"/>
        <v>0</v>
      </c>
      <c r="CI78" s="51">
        <f t="shared" si="32"/>
        <v>0</v>
      </c>
      <c r="CJ78" s="51">
        <f t="shared" si="32"/>
        <v>0</v>
      </c>
      <c r="CK78" s="51">
        <f t="shared" si="32"/>
        <v>0</v>
      </c>
      <c r="CL78" s="51">
        <f t="shared" si="32"/>
        <v>0</v>
      </c>
      <c r="CM78" s="51">
        <f t="shared" si="32"/>
        <v>0</v>
      </c>
      <c r="CN78" s="51">
        <f t="shared" si="32"/>
        <v>0</v>
      </c>
      <c r="CO78" s="51">
        <f t="shared" si="32"/>
        <v>0</v>
      </c>
      <c r="CP78" s="51">
        <f t="shared" si="32"/>
        <v>0</v>
      </c>
      <c r="CQ78" s="51">
        <f t="shared" si="32"/>
        <v>0</v>
      </c>
      <c r="CR78" s="51">
        <f t="shared" si="32"/>
        <v>0</v>
      </c>
      <c r="CS78" s="51">
        <f t="shared" si="32"/>
        <v>0</v>
      </c>
      <c r="CT78" s="51">
        <f t="shared" si="32"/>
        <v>0</v>
      </c>
      <c r="CU78" s="51">
        <f t="shared" si="32"/>
        <v>0</v>
      </c>
      <c r="CV78" s="51">
        <f t="shared" si="32"/>
        <v>0</v>
      </c>
      <c r="CW78" s="51">
        <f t="shared" si="32"/>
        <v>0</v>
      </c>
      <c r="CX78" s="51">
        <f t="shared" si="32"/>
        <v>0</v>
      </c>
      <c r="CY78" s="51">
        <f t="shared" si="32"/>
        <v>0</v>
      </c>
      <c r="CZ78" s="51">
        <f t="shared" si="32"/>
        <v>0</v>
      </c>
      <c r="DA78" s="51">
        <f t="shared" si="32"/>
        <v>0</v>
      </c>
      <c r="DB78" s="51">
        <f t="shared" si="32"/>
        <v>0</v>
      </c>
      <c r="DC78" s="51">
        <f t="shared" si="32"/>
        <v>0</v>
      </c>
      <c r="DD78" s="51">
        <f t="shared" si="32"/>
        <v>0</v>
      </c>
      <c r="DE78" s="51">
        <f t="shared" si="32"/>
        <v>0</v>
      </c>
      <c r="DF78" s="51">
        <f t="shared" si="32"/>
        <v>0</v>
      </c>
      <c r="DG78" s="51">
        <f t="shared" si="32"/>
        <v>0</v>
      </c>
      <c r="DH78" s="51">
        <f t="shared" si="32"/>
        <v>0</v>
      </c>
      <c r="DI78" s="51">
        <f t="shared" si="32"/>
        <v>0</v>
      </c>
      <c r="DJ78" s="51">
        <f t="shared" si="32"/>
        <v>0</v>
      </c>
      <c r="DK78" s="51">
        <f t="shared" si="32"/>
        <v>0</v>
      </c>
      <c r="DL78" s="51">
        <f t="shared" si="32"/>
        <v>0</v>
      </c>
      <c r="DM78" s="51">
        <f t="shared" si="32"/>
        <v>0</v>
      </c>
      <c r="DN78" s="51">
        <f t="shared" si="32"/>
        <v>0</v>
      </c>
      <c r="DO78" s="51">
        <f t="shared" si="32"/>
        <v>0</v>
      </c>
      <c r="DP78" s="51">
        <f t="shared" si="32"/>
        <v>0</v>
      </c>
      <c r="DQ78" s="51">
        <f t="shared" si="32"/>
        <v>0</v>
      </c>
      <c r="DR78" s="51">
        <f t="shared" si="32"/>
        <v>0</v>
      </c>
      <c r="DS78" s="51">
        <f t="shared" si="32"/>
        <v>0</v>
      </c>
      <c r="DT78" s="51">
        <f t="shared" si="32"/>
        <v>0</v>
      </c>
      <c r="DU78" s="51">
        <f t="shared" si="32"/>
        <v>0</v>
      </c>
      <c r="DV78" s="51">
        <f t="shared" si="32"/>
        <v>0</v>
      </c>
      <c r="DW78" s="51">
        <f t="shared" si="32"/>
        <v>0</v>
      </c>
      <c r="DX78" s="51">
        <f t="shared" si="32"/>
        <v>0</v>
      </c>
      <c r="DY78" s="51">
        <f t="shared" si="32"/>
        <v>0</v>
      </c>
      <c r="DZ78" s="51">
        <f t="shared" si="32"/>
        <v>0</v>
      </c>
      <c r="EA78" s="51">
        <f t="shared" si="32"/>
        <v>0</v>
      </c>
      <c r="EB78" s="51">
        <f t="shared" si="32"/>
        <v>0</v>
      </c>
      <c r="EC78" s="51">
        <f t="shared" si="32"/>
        <v>0</v>
      </c>
      <c r="ED78" s="51">
        <f t="shared" si="32"/>
        <v>0</v>
      </c>
      <c r="EE78" s="51">
        <f t="shared" si="32"/>
        <v>0</v>
      </c>
      <c r="EF78" s="51">
        <f t="shared" si="32"/>
        <v>0</v>
      </c>
      <c r="EG78" s="51">
        <f t="shared" si="32"/>
        <v>0</v>
      </c>
    </row>
    <row r="79" spans="1:137" s="71" customFormat="1" ht="23.25" x14ac:dyDescent="0.25">
      <c r="A79" s="52" t="s">
        <v>102</v>
      </c>
      <c r="B79" s="52" t="s">
        <v>103</v>
      </c>
      <c r="C79" s="55">
        <v>6530113</v>
      </c>
      <c r="D79" s="56" t="s">
        <v>166</v>
      </c>
      <c r="E79" s="67" t="s">
        <v>168</v>
      </c>
      <c r="F79" s="285">
        <v>1</v>
      </c>
      <c r="G79" s="46" t="s">
        <v>101</v>
      </c>
      <c r="H79" s="46" t="s">
        <v>1094</v>
      </c>
      <c r="I79" s="185"/>
      <c r="J79" s="170">
        <v>7000</v>
      </c>
      <c r="K79" s="68"/>
      <c r="L79" s="170">
        <v>30</v>
      </c>
      <c r="M79" s="186"/>
      <c r="N79" s="170"/>
      <c r="O79" s="176"/>
      <c r="P79" s="69"/>
      <c r="Q79" s="70">
        <v>41708</v>
      </c>
      <c r="R79" s="70">
        <v>41711</v>
      </c>
      <c r="S79" s="51">
        <f t="shared" ref="S79:CD82" si="33">IF(S$2&lt;$Q79,0,1)*IF(S$2&gt;$R79,0,1)</f>
        <v>0</v>
      </c>
      <c r="T79" s="51">
        <f t="shared" si="33"/>
        <v>0</v>
      </c>
      <c r="U79" s="51">
        <f t="shared" si="33"/>
        <v>0</v>
      </c>
      <c r="V79" s="51">
        <f t="shared" si="33"/>
        <v>0</v>
      </c>
      <c r="W79" s="51">
        <f t="shared" si="33"/>
        <v>0</v>
      </c>
      <c r="X79" s="51">
        <f t="shared" si="33"/>
        <v>0</v>
      </c>
      <c r="Y79" s="51">
        <f t="shared" si="33"/>
        <v>0</v>
      </c>
      <c r="Z79" s="51">
        <f t="shared" si="33"/>
        <v>0</v>
      </c>
      <c r="AA79" s="51">
        <f t="shared" si="33"/>
        <v>0</v>
      </c>
      <c r="AB79" s="51">
        <f t="shared" si="33"/>
        <v>0</v>
      </c>
      <c r="AC79" s="51">
        <f t="shared" si="33"/>
        <v>0</v>
      </c>
      <c r="AD79" s="51">
        <f t="shared" si="33"/>
        <v>0</v>
      </c>
      <c r="AE79" s="51">
        <f t="shared" si="33"/>
        <v>0</v>
      </c>
      <c r="AF79" s="51">
        <f t="shared" si="33"/>
        <v>0</v>
      </c>
      <c r="AG79" s="51">
        <f t="shared" si="33"/>
        <v>0</v>
      </c>
      <c r="AH79" s="51">
        <f t="shared" si="33"/>
        <v>0</v>
      </c>
      <c r="AI79" s="51">
        <f t="shared" si="33"/>
        <v>0</v>
      </c>
      <c r="AJ79" s="51">
        <f t="shared" si="33"/>
        <v>0</v>
      </c>
      <c r="AK79" s="51">
        <f t="shared" si="33"/>
        <v>0</v>
      </c>
      <c r="AL79" s="51">
        <f t="shared" si="33"/>
        <v>0</v>
      </c>
      <c r="AM79" s="51">
        <f t="shared" si="33"/>
        <v>0</v>
      </c>
      <c r="AN79" s="51">
        <f t="shared" si="33"/>
        <v>0</v>
      </c>
      <c r="AO79" s="51">
        <f t="shared" si="33"/>
        <v>0</v>
      </c>
      <c r="AP79" s="51">
        <f t="shared" si="33"/>
        <v>0</v>
      </c>
      <c r="AQ79" s="51">
        <f t="shared" si="33"/>
        <v>0</v>
      </c>
      <c r="AR79" s="51">
        <f t="shared" si="33"/>
        <v>0</v>
      </c>
      <c r="AS79" s="51">
        <f t="shared" si="33"/>
        <v>0</v>
      </c>
      <c r="AT79" s="51">
        <f t="shared" si="33"/>
        <v>0</v>
      </c>
      <c r="AU79" s="51">
        <f t="shared" si="33"/>
        <v>0</v>
      </c>
      <c r="AV79" s="51">
        <f t="shared" si="33"/>
        <v>0</v>
      </c>
      <c r="AW79" s="51">
        <f t="shared" si="33"/>
        <v>0</v>
      </c>
      <c r="AX79" s="51">
        <f t="shared" si="33"/>
        <v>0</v>
      </c>
      <c r="AY79" s="51">
        <f t="shared" si="33"/>
        <v>0</v>
      </c>
      <c r="AZ79" s="51">
        <f t="shared" si="33"/>
        <v>0</v>
      </c>
      <c r="BA79" s="51">
        <f t="shared" si="33"/>
        <v>0</v>
      </c>
      <c r="BB79" s="51">
        <f t="shared" si="33"/>
        <v>0</v>
      </c>
      <c r="BC79" s="51">
        <f t="shared" si="33"/>
        <v>0</v>
      </c>
      <c r="BD79" s="51">
        <f t="shared" si="33"/>
        <v>1</v>
      </c>
      <c r="BE79" s="51">
        <f t="shared" si="33"/>
        <v>1</v>
      </c>
      <c r="BF79" s="51">
        <f t="shared" si="33"/>
        <v>1</v>
      </c>
      <c r="BG79" s="51">
        <f t="shared" si="33"/>
        <v>1</v>
      </c>
      <c r="BH79" s="51">
        <f t="shared" si="33"/>
        <v>0</v>
      </c>
      <c r="BI79" s="51">
        <f t="shared" si="33"/>
        <v>0</v>
      </c>
      <c r="BJ79" s="51">
        <f t="shared" si="33"/>
        <v>0</v>
      </c>
      <c r="BK79" s="51">
        <f t="shared" si="33"/>
        <v>0</v>
      </c>
      <c r="BL79" s="51">
        <f t="shared" si="33"/>
        <v>0</v>
      </c>
      <c r="BM79" s="51">
        <f t="shared" si="33"/>
        <v>0</v>
      </c>
      <c r="BN79" s="51">
        <f t="shared" si="33"/>
        <v>0</v>
      </c>
      <c r="BO79" s="51">
        <f t="shared" si="33"/>
        <v>0</v>
      </c>
      <c r="BP79" s="51">
        <f t="shared" si="33"/>
        <v>0</v>
      </c>
      <c r="BQ79" s="51">
        <f t="shared" si="33"/>
        <v>0</v>
      </c>
      <c r="BR79" s="51">
        <f t="shared" si="33"/>
        <v>0</v>
      </c>
      <c r="BS79" s="51">
        <f t="shared" si="33"/>
        <v>0</v>
      </c>
      <c r="BT79" s="51">
        <f t="shared" si="33"/>
        <v>0</v>
      </c>
      <c r="BU79" s="51">
        <f t="shared" si="33"/>
        <v>0</v>
      </c>
      <c r="BV79" s="51">
        <f t="shared" si="33"/>
        <v>0</v>
      </c>
      <c r="BW79" s="51">
        <f t="shared" si="33"/>
        <v>0</v>
      </c>
      <c r="BX79" s="51">
        <f t="shared" si="33"/>
        <v>0</v>
      </c>
      <c r="BY79" s="51">
        <f t="shared" si="33"/>
        <v>0</v>
      </c>
      <c r="BZ79" s="51">
        <f t="shared" si="33"/>
        <v>0</v>
      </c>
      <c r="CA79" s="51">
        <f t="shared" si="33"/>
        <v>0</v>
      </c>
      <c r="CB79" s="51">
        <f t="shared" si="33"/>
        <v>0</v>
      </c>
      <c r="CC79" s="51">
        <f t="shared" si="33"/>
        <v>0</v>
      </c>
      <c r="CD79" s="51">
        <f t="shared" si="33"/>
        <v>0</v>
      </c>
      <c r="CE79" s="51">
        <f t="shared" si="32"/>
        <v>0</v>
      </c>
      <c r="CF79" s="51">
        <f t="shared" si="32"/>
        <v>0</v>
      </c>
      <c r="CG79" s="51">
        <f t="shared" si="32"/>
        <v>0</v>
      </c>
      <c r="CH79" s="51">
        <f t="shared" si="32"/>
        <v>0</v>
      </c>
      <c r="CI79" s="51">
        <f t="shared" si="32"/>
        <v>0</v>
      </c>
      <c r="CJ79" s="51">
        <f t="shared" si="32"/>
        <v>0</v>
      </c>
      <c r="CK79" s="51">
        <f t="shared" si="32"/>
        <v>0</v>
      </c>
      <c r="CL79" s="51">
        <f t="shared" si="32"/>
        <v>0</v>
      </c>
      <c r="CM79" s="51">
        <f t="shared" si="32"/>
        <v>0</v>
      </c>
      <c r="CN79" s="51">
        <f t="shared" si="32"/>
        <v>0</v>
      </c>
      <c r="CO79" s="51">
        <f t="shared" si="32"/>
        <v>0</v>
      </c>
      <c r="CP79" s="51">
        <f t="shared" si="32"/>
        <v>0</v>
      </c>
      <c r="CQ79" s="51">
        <f t="shared" si="32"/>
        <v>0</v>
      </c>
      <c r="CR79" s="51">
        <f t="shared" si="32"/>
        <v>0</v>
      </c>
      <c r="CS79" s="51">
        <f t="shared" si="32"/>
        <v>0</v>
      </c>
      <c r="CT79" s="51">
        <f t="shared" si="32"/>
        <v>0</v>
      </c>
      <c r="CU79" s="51">
        <f t="shared" si="32"/>
        <v>0</v>
      </c>
      <c r="CV79" s="51">
        <f t="shared" si="32"/>
        <v>0</v>
      </c>
      <c r="CW79" s="51">
        <f t="shared" si="32"/>
        <v>0</v>
      </c>
      <c r="CX79" s="51">
        <f t="shared" si="32"/>
        <v>0</v>
      </c>
      <c r="CY79" s="51">
        <f t="shared" si="32"/>
        <v>0</v>
      </c>
      <c r="CZ79" s="51">
        <f t="shared" si="32"/>
        <v>0</v>
      </c>
      <c r="DA79" s="51">
        <f t="shared" si="32"/>
        <v>0</v>
      </c>
      <c r="DB79" s="51">
        <f t="shared" si="32"/>
        <v>0</v>
      </c>
      <c r="DC79" s="51">
        <f t="shared" si="32"/>
        <v>0</v>
      </c>
      <c r="DD79" s="51">
        <f t="shared" si="32"/>
        <v>0</v>
      </c>
      <c r="DE79" s="51">
        <f t="shared" si="32"/>
        <v>0</v>
      </c>
      <c r="DF79" s="51">
        <f t="shared" si="32"/>
        <v>0</v>
      </c>
      <c r="DG79" s="51">
        <f t="shared" si="32"/>
        <v>0</v>
      </c>
      <c r="DH79" s="51">
        <f t="shared" si="32"/>
        <v>0</v>
      </c>
      <c r="DI79" s="51">
        <f t="shared" si="32"/>
        <v>0</v>
      </c>
      <c r="DJ79" s="51">
        <f t="shared" si="32"/>
        <v>0</v>
      </c>
      <c r="DK79" s="51">
        <f t="shared" si="32"/>
        <v>0</v>
      </c>
      <c r="DL79" s="51">
        <f t="shared" si="32"/>
        <v>0</v>
      </c>
      <c r="DM79" s="51">
        <f t="shared" si="32"/>
        <v>0</v>
      </c>
      <c r="DN79" s="51">
        <f t="shared" si="32"/>
        <v>0</v>
      </c>
      <c r="DO79" s="51">
        <f t="shared" si="32"/>
        <v>0</v>
      </c>
      <c r="DP79" s="51">
        <f t="shared" si="32"/>
        <v>0</v>
      </c>
      <c r="DQ79" s="51">
        <f t="shared" si="32"/>
        <v>0</v>
      </c>
      <c r="DR79" s="51">
        <f t="shared" si="32"/>
        <v>0</v>
      </c>
      <c r="DS79" s="51">
        <f t="shared" si="32"/>
        <v>0</v>
      </c>
      <c r="DT79" s="51">
        <f t="shared" si="32"/>
        <v>0</v>
      </c>
      <c r="DU79" s="51">
        <f t="shared" si="32"/>
        <v>0</v>
      </c>
      <c r="DV79" s="51">
        <f t="shared" si="32"/>
        <v>0</v>
      </c>
      <c r="DW79" s="51">
        <f t="shared" si="32"/>
        <v>0</v>
      </c>
      <c r="DX79" s="51">
        <f t="shared" si="32"/>
        <v>0</v>
      </c>
      <c r="DY79" s="51">
        <f t="shared" si="32"/>
        <v>0</v>
      </c>
      <c r="DZ79" s="51">
        <f t="shared" si="32"/>
        <v>0</v>
      </c>
      <c r="EA79" s="51">
        <f t="shared" si="32"/>
        <v>0</v>
      </c>
      <c r="EB79" s="51">
        <f t="shared" si="32"/>
        <v>0</v>
      </c>
      <c r="EC79" s="51">
        <f t="shared" si="32"/>
        <v>0</v>
      </c>
      <c r="ED79" s="51">
        <f t="shared" si="32"/>
        <v>0</v>
      </c>
      <c r="EE79" s="51">
        <f t="shared" si="32"/>
        <v>0</v>
      </c>
      <c r="EF79" s="51">
        <f t="shared" si="32"/>
        <v>0</v>
      </c>
      <c r="EG79" s="51">
        <f t="shared" si="32"/>
        <v>0</v>
      </c>
    </row>
    <row r="80" spans="1:137" s="71" customFormat="1" ht="23.25" x14ac:dyDescent="0.25">
      <c r="A80" s="52" t="s">
        <v>102</v>
      </c>
      <c r="B80" s="52" t="s">
        <v>103</v>
      </c>
      <c r="C80" s="55">
        <v>6530115</v>
      </c>
      <c r="D80" s="56" t="s">
        <v>166</v>
      </c>
      <c r="E80" s="67" t="s">
        <v>169</v>
      </c>
      <c r="F80" s="285">
        <v>1</v>
      </c>
      <c r="G80" s="46" t="s">
        <v>101</v>
      </c>
      <c r="H80" s="46" t="s">
        <v>1094</v>
      </c>
      <c r="I80" s="185"/>
      <c r="J80" s="170">
        <v>7000</v>
      </c>
      <c r="K80" s="68"/>
      <c r="L80" s="170">
        <v>8730</v>
      </c>
      <c r="M80" s="186"/>
      <c r="N80" s="170"/>
      <c r="O80" s="176"/>
      <c r="P80" s="69"/>
      <c r="Q80" s="70">
        <v>41722</v>
      </c>
      <c r="R80" s="70">
        <v>41726</v>
      </c>
      <c r="S80" s="51">
        <f t="shared" si="33"/>
        <v>0</v>
      </c>
      <c r="T80" s="51">
        <f t="shared" si="33"/>
        <v>0</v>
      </c>
      <c r="U80" s="51">
        <f t="shared" si="33"/>
        <v>0</v>
      </c>
      <c r="V80" s="51">
        <f t="shared" si="33"/>
        <v>0</v>
      </c>
      <c r="W80" s="51">
        <f t="shared" si="33"/>
        <v>0</v>
      </c>
      <c r="X80" s="51">
        <f t="shared" si="33"/>
        <v>0</v>
      </c>
      <c r="Y80" s="51">
        <f t="shared" si="33"/>
        <v>0</v>
      </c>
      <c r="Z80" s="51">
        <f t="shared" si="33"/>
        <v>0</v>
      </c>
      <c r="AA80" s="51">
        <f t="shared" si="33"/>
        <v>0</v>
      </c>
      <c r="AB80" s="51">
        <f t="shared" si="33"/>
        <v>0</v>
      </c>
      <c r="AC80" s="51">
        <f t="shared" si="33"/>
        <v>0</v>
      </c>
      <c r="AD80" s="51">
        <f t="shared" si="33"/>
        <v>0</v>
      </c>
      <c r="AE80" s="51">
        <f t="shared" si="33"/>
        <v>0</v>
      </c>
      <c r="AF80" s="51">
        <f t="shared" si="33"/>
        <v>0</v>
      </c>
      <c r="AG80" s="51">
        <f t="shared" si="33"/>
        <v>0</v>
      </c>
      <c r="AH80" s="51">
        <f t="shared" si="33"/>
        <v>0</v>
      </c>
      <c r="AI80" s="51">
        <f t="shared" si="33"/>
        <v>0</v>
      </c>
      <c r="AJ80" s="51">
        <f t="shared" si="33"/>
        <v>0</v>
      </c>
      <c r="AK80" s="51">
        <f t="shared" si="33"/>
        <v>0</v>
      </c>
      <c r="AL80" s="51">
        <f t="shared" si="33"/>
        <v>0</v>
      </c>
      <c r="AM80" s="51">
        <f t="shared" si="33"/>
        <v>0</v>
      </c>
      <c r="AN80" s="51">
        <f t="shared" si="33"/>
        <v>0</v>
      </c>
      <c r="AO80" s="51">
        <f t="shared" si="33"/>
        <v>0</v>
      </c>
      <c r="AP80" s="51">
        <f t="shared" si="33"/>
        <v>0</v>
      </c>
      <c r="AQ80" s="51">
        <f t="shared" si="33"/>
        <v>0</v>
      </c>
      <c r="AR80" s="51">
        <f t="shared" si="33"/>
        <v>0</v>
      </c>
      <c r="AS80" s="51">
        <f t="shared" si="33"/>
        <v>0</v>
      </c>
      <c r="AT80" s="51">
        <f t="shared" si="33"/>
        <v>0</v>
      </c>
      <c r="AU80" s="51">
        <f t="shared" si="33"/>
        <v>0</v>
      </c>
      <c r="AV80" s="51">
        <f t="shared" si="33"/>
        <v>0</v>
      </c>
      <c r="AW80" s="51">
        <f t="shared" si="33"/>
        <v>0</v>
      </c>
      <c r="AX80" s="51">
        <f t="shared" si="33"/>
        <v>0</v>
      </c>
      <c r="AY80" s="51">
        <f t="shared" si="33"/>
        <v>0</v>
      </c>
      <c r="AZ80" s="51">
        <f t="shared" si="33"/>
        <v>0</v>
      </c>
      <c r="BA80" s="51">
        <f t="shared" si="33"/>
        <v>0</v>
      </c>
      <c r="BB80" s="51">
        <f t="shared" si="33"/>
        <v>0</v>
      </c>
      <c r="BC80" s="51">
        <f t="shared" si="33"/>
        <v>0</v>
      </c>
      <c r="BD80" s="51">
        <f t="shared" si="33"/>
        <v>0</v>
      </c>
      <c r="BE80" s="51">
        <f t="shared" si="33"/>
        <v>0</v>
      </c>
      <c r="BF80" s="51">
        <f t="shared" si="33"/>
        <v>0</v>
      </c>
      <c r="BG80" s="51">
        <f t="shared" si="33"/>
        <v>0</v>
      </c>
      <c r="BH80" s="51">
        <f t="shared" si="33"/>
        <v>0</v>
      </c>
      <c r="BI80" s="51">
        <f t="shared" si="33"/>
        <v>0</v>
      </c>
      <c r="BJ80" s="51">
        <f t="shared" si="33"/>
        <v>0</v>
      </c>
      <c r="BK80" s="51">
        <f t="shared" si="33"/>
        <v>0</v>
      </c>
      <c r="BL80" s="51">
        <f t="shared" si="33"/>
        <v>0</v>
      </c>
      <c r="BM80" s="51">
        <f t="shared" si="33"/>
        <v>0</v>
      </c>
      <c r="BN80" s="51">
        <f t="shared" si="33"/>
        <v>0</v>
      </c>
      <c r="BO80" s="51">
        <f t="shared" si="33"/>
        <v>0</v>
      </c>
      <c r="BP80" s="51">
        <f t="shared" si="33"/>
        <v>0</v>
      </c>
      <c r="BQ80" s="51">
        <f t="shared" si="33"/>
        <v>0</v>
      </c>
      <c r="BR80" s="51">
        <f t="shared" si="33"/>
        <v>1</v>
      </c>
      <c r="BS80" s="51">
        <f t="shared" si="33"/>
        <v>1</v>
      </c>
      <c r="BT80" s="51">
        <f t="shared" si="33"/>
        <v>1</v>
      </c>
      <c r="BU80" s="51">
        <f t="shared" si="33"/>
        <v>1</v>
      </c>
      <c r="BV80" s="51">
        <f t="shared" si="33"/>
        <v>1</v>
      </c>
      <c r="BW80" s="51">
        <f t="shared" si="33"/>
        <v>0</v>
      </c>
      <c r="BX80" s="51">
        <f t="shared" si="33"/>
        <v>0</v>
      </c>
      <c r="BY80" s="51">
        <f t="shared" si="33"/>
        <v>0</v>
      </c>
      <c r="BZ80" s="51">
        <f t="shared" si="33"/>
        <v>0</v>
      </c>
      <c r="CA80" s="51">
        <f t="shared" si="33"/>
        <v>0</v>
      </c>
      <c r="CB80" s="51">
        <f t="shared" si="33"/>
        <v>0</v>
      </c>
      <c r="CC80" s="51">
        <f t="shared" si="33"/>
        <v>0</v>
      </c>
      <c r="CD80" s="51">
        <f t="shared" si="33"/>
        <v>0</v>
      </c>
      <c r="CE80" s="51">
        <f t="shared" si="32"/>
        <v>0</v>
      </c>
      <c r="CF80" s="51">
        <f t="shared" si="32"/>
        <v>0</v>
      </c>
      <c r="CG80" s="51">
        <f t="shared" si="32"/>
        <v>0</v>
      </c>
      <c r="CH80" s="51">
        <f t="shared" si="32"/>
        <v>0</v>
      </c>
      <c r="CI80" s="51">
        <f t="shared" si="32"/>
        <v>0</v>
      </c>
      <c r="CJ80" s="51">
        <f t="shared" si="32"/>
        <v>0</v>
      </c>
      <c r="CK80" s="51">
        <f t="shared" si="32"/>
        <v>0</v>
      </c>
      <c r="CL80" s="51">
        <f t="shared" si="32"/>
        <v>0</v>
      </c>
      <c r="CM80" s="51">
        <f t="shared" si="32"/>
        <v>0</v>
      </c>
      <c r="CN80" s="51">
        <f t="shared" si="32"/>
        <v>0</v>
      </c>
      <c r="CO80" s="51">
        <f t="shared" si="32"/>
        <v>0</v>
      </c>
      <c r="CP80" s="51">
        <f t="shared" si="32"/>
        <v>0</v>
      </c>
      <c r="CQ80" s="51">
        <f t="shared" si="32"/>
        <v>0</v>
      </c>
      <c r="CR80" s="51">
        <f t="shared" si="32"/>
        <v>0</v>
      </c>
      <c r="CS80" s="51">
        <f t="shared" si="32"/>
        <v>0</v>
      </c>
      <c r="CT80" s="51">
        <f t="shared" si="32"/>
        <v>0</v>
      </c>
      <c r="CU80" s="51">
        <f t="shared" si="32"/>
        <v>0</v>
      </c>
      <c r="CV80" s="51">
        <f t="shared" si="32"/>
        <v>0</v>
      </c>
      <c r="CW80" s="51">
        <f t="shared" si="32"/>
        <v>0</v>
      </c>
      <c r="CX80" s="51">
        <f t="shared" si="32"/>
        <v>0</v>
      </c>
      <c r="CY80" s="51">
        <f t="shared" si="32"/>
        <v>0</v>
      </c>
      <c r="CZ80" s="51">
        <f t="shared" si="32"/>
        <v>0</v>
      </c>
      <c r="DA80" s="51">
        <f t="shared" si="32"/>
        <v>0</v>
      </c>
      <c r="DB80" s="51">
        <f t="shared" si="32"/>
        <v>0</v>
      </c>
      <c r="DC80" s="51">
        <f t="shared" si="32"/>
        <v>0</v>
      </c>
      <c r="DD80" s="51">
        <f t="shared" si="32"/>
        <v>0</v>
      </c>
      <c r="DE80" s="51">
        <f t="shared" si="32"/>
        <v>0</v>
      </c>
      <c r="DF80" s="51">
        <f t="shared" si="32"/>
        <v>0</v>
      </c>
      <c r="DG80" s="51">
        <f t="shared" si="32"/>
        <v>0</v>
      </c>
      <c r="DH80" s="51">
        <f t="shared" si="32"/>
        <v>0</v>
      </c>
      <c r="DI80" s="51">
        <f t="shared" si="32"/>
        <v>0</v>
      </c>
      <c r="DJ80" s="51">
        <f t="shared" si="32"/>
        <v>0</v>
      </c>
      <c r="DK80" s="51">
        <f t="shared" si="32"/>
        <v>0</v>
      </c>
      <c r="DL80" s="51">
        <f t="shared" si="32"/>
        <v>0</v>
      </c>
      <c r="DM80" s="51">
        <f t="shared" si="32"/>
        <v>0</v>
      </c>
      <c r="DN80" s="51">
        <f t="shared" si="32"/>
        <v>0</v>
      </c>
      <c r="DO80" s="51">
        <f t="shared" si="32"/>
        <v>0</v>
      </c>
      <c r="DP80" s="51">
        <f t="shared" si="32"/>
        <v>0</v>
      </c>
      <c r="DQ80" s="51">
        <f t="shared" si="32"/>
        <v>0</v>
      </c>
      <c r="DR80" s="51">
        <f t="shared" si="32"/>
        <v>0</v>
      </c>
      <c r="DS80" s="51">
        <f t="shared" si="32"/>
        <v>0</v>
      </c>
      <c r="DT80" s="51">
        <f t="shared" si="32"/>
        <v>0</v>
      </c>
      <c r="DU80" s="51">
        <f t="shared" si="32"/>
        <v>0</v>
      </c>
      <c r="DV80" s="51">
        <f t="shared" si="32"/>
        <v>0</v>
      </c>
      <c r="DW80" s="51">
        <f t="shared" si="32"/>
        <v>0</v>
      </c>
      <c r="DX80" s="51">
        <f t="shared" si="32"/>
        <v>0</v>
      </c>
      <c r="DY80" s="51">
        <f t="shared" si="32"/>
        <v>0</v>
      </c>
      <c r="DZ80" s="51">
        <f t="shared" si="32"/>
        <v>0</v>
      </c>
      <c r="EA80" s="51">
        <f t="shared" si="32"/>
        <v>0</v>
      </c>
      <c r="EB80" s="51">
        <f t="shared" si="32"/>
        <v>0</v>
      </c>
      <c r="EC80" s="51">
        <f t="shared" si="32"/>
        <v>0</v>
      </c>
      <c r="ED80" s="51">
        <f t="shared" si="32"/>
        <v>0</v>
      </c>
      <c r="EE80" s="51">
        <f t="shared" si="32"/>
        <v>0</v>
      </c>
      <c r="EF80" s="51">
        <f t="shared" si="32"/>
        <v>0</v>
      </c>
      <c r="EG80" s="51">
        <f t="shared" si="32"/>
        <v>0</v>
      </c>
    </row>
    <row r="81" spans="1:137" s="71" customFormat="1" ht="23.25" x14ac:dyDescent="0.25">
      <c r="A81" s="52" t="s">
        <v>102</v>
      </c>
      <c r="B81" s="52" t="s">
        <v>103</v>
      </c>
      <c r="C81" s="55">
        <v>6530116</v>
      </c>
      <c r="D81" s="56" t="s">
        <v>166</v>
      </c>
      <c r="E81" s="67" t="s">
        <v>170</v>
      </c>
      <c r="F81" s="285">
        <v>1</v>
      </c>
      <c r="G81" s="46" t="s">
        <v>101</v>
      </c>
      <c r="H81" s="46" t="s">
        <v>1094</v>
      </c>
      <c r="I81" s="185"/>
      <c r="J81" s="170">
        <v>7000</v>
      </c>
      <c r="K81" s="68"/>
      <c r="L81" s="170">
        <v>8727</v>
      </c>
      <c r="M81" s="186"/>
      <c r="N81" s="170"/>
      <c r="O81" s="176"/>
      <c r="P81" s="69"/>
      <c r="Q81" s="70">
        <v>41722</v>
      </c>
      <c r="R81" s="70">
        <v>41726</v>
      </c>
      <c r="S81" s="51">
        <f t="shared" si="33"/>
        <v>0</v>
      </c>
      <c r="T81" s="51">
        <f t="shared" si="33"/>
        <v>0</v>
      </c>
      <c r="U81" s="51">
        <f t="shared" si="33"/>
        <v>0</v>
      </c>
      <c r="V81" s="51">
        <f t="shared" si="33"/>
        <v>0</v>
      </c>
      <c r="W81" s="51">
        <f t="shared" si="33"/>
        <v>0</v>
      </c>
      <c r="X81" s="51">
        <f t="shared" si="33"/>
        <v>0</v>
      </c>
      <c r="Y81" s="51">
        <f t="shared" si="33"/>
        <v>0</v>
      </c>
      <c r="Z81" s="51">
        <f t="shared" si="33"/>
        <v>0</v>
      </c>
      <c r="AA81" s="51">
        <f t="shared" si="33"/>
        <v>0</v>
      </c>
      <c r="AB81" s="51">
        <f t="shared" si="33"/>
        <v>0</v>
      </c>
      <c r="AC81" s="51">
        <f t="shared" si="33"/>
        <v>0</v>
      </c>
      <c r="AD81" s="51">
        <f t="shared" si="33"/>
        <v>0</v>
      </c>
      <c r="AE81" s="51">
        <f t="shared" si="33"/>
        <v>0</v>
      </c>
      <c r="AF81" s="51">
        <f t="shared" si="33"/>
        <v>0</v>
      </c>
      <c r="AG81" s="51">
        <f t="shared" si="33"/>
        <v>0</v>
      </c>
      <c r="AH81" s="51">
        <f t="shared" si="33"/>
        <v>0</v>
      </c>
      <c r="AI81" s="51">
        <f t="shared" si="33"/>
        <v>0</v>
      </c>
      <c r="AJ81" s="51">
        <f t="shared" si="33"/>
        <v>0</v>
      </c>
      <c r="AK81" s="51">
        <f t="shared" si="33"/>
        <v>0</v>
      </c>
      <c r="AL81" s="51">
        <f t="shared" si="33"/>
        <v>0</v>
      </c>
      <c r="AM81" s="51">
        <f t="shared" si="33"/>
        <v>0</v>
      </c>
      <c r="AN81" s="51">
        <f t="shared" si="33"/>
        <v>0</v>
      </c>
      <c r="AO81" s="51">
        <f t="shared" si="33"/>
        <v>0</v>
      </c>
      <c r="AP81" s="51">
        <f t="shared" si="33"/>
        <v>0</v>
      </c>
      <c r="AQ81" s="51">
        <f t="shared" si="33"/>
        <v>0</v>
      </c>
      <c r="AR81" s="51">
        <f t="shared" si="33"/>
        <v>0</v>
      </c>
      <c r="AS81" s="51">
        <f t="shared" si="33"/>
        <v>0</v>
      </c>
      <c r="AT81" s="51">
        <f t="shared" si="33"/>
        <v>0</v>
      </c>
      <c r="AU81" s="51">
        <f t="shared" si="33"/>
        <v>0</v>
      </c>
      <c r="AV81" s="51">
        <f t="shared" si="33"/>
        <v>0</v>
      </c>
      <c r="AW81" s="51">
        <f t="shared" si="33"/>
        <v>0</v>
      </c>
      <c r="AX81" s="51">
        <f t="shared" si="33"/>
        <v>0</v>
      </c>
      <c r="AY81" s="51">
        <f t="shared" si="33"/>
        <v>0</v>
      </c>
      <c r="AZ81" s="51">
        <f t="shared" si="33"/>
        <v>0</v>
      </c>
      <c r="BA81" s="51">
        <f t="shared" si="33"/>
        <v>0</v>
      </c>
      <c r="BB81" s="51">
        <f t="shared" si="33"/>
        <v>0</v>
      </c>
      <c r="BC81" s="51">
        <f t="shared" si="33"/>
        <v>0</v>
      </c>
      <c r="BD81" s="51">
        <f t="shared" si="33"/>
        <v>0</v>
      </c>
      <c r="BE81" s="51">
        <f t="shared" si="33"/>
        <v>0</v>
      </c>
      <c r="BF81" s="51">
        <f t="shared" si="33"/>
        <v>0</v>
      </c>
      <c r="BG81" s="51">
        <f t="shared" si="33"/>
        <v>0</v>
      </c>
      <c r="BH81" s="51">
        <f t="shared" si="33"/>
        <v>0</v>
      </c>
      <c r="BI81" s="51">
        <f t="shared" si="33"/>
        <v>0</v>
      </c>
      <c r="BJ81" s="51">
        <f t="shared" si="33"/>
        <v>0</v>
      </c>
      <c r="BK81" s="51">
        <f t="shared" si="33"/>
        <v>0</v>
      </c>
      <c r="BL81" s="51">
        <f t="shared" si="33"/>
        <v>0</v>
      </c>
      <c r="BM81" s="51">
        <f t="shared" si="33"/>
        <v>0</v>
      </c>
      <c r="BN81" s="51">
        <f t="shared" si="33"/>
        <v>0</v>
      </c>
      <c r="BO81" s="51">
        <f t="shared" si="33"/>
        <v>0</v>
      </c>
      <c r="BP81" s="51">
        <f t="shared" si="33"/>
        <v>0</v>
      </c>
      <c r="BQ81" s="51">
        <f t="shared" si="33"/>
        <v>0</v>
      </c>
      <c r="BR81" s="51">
        <f t="shared" si="33"/>
        <v>1</v>
      </c>
      <c r="BS81" s="51">
        <f t="shared" si="33"/>
        <v>1</v>
      </c>
      <c r="BT81" s="51">
        <f t="shared" si="33"/>
        <v>1</v>
      </c>
      <c r="BU81" s="51">
        <f t="shared" si="33"/>
        <v>1</v>
      </c>
      <c r="BV81" s="51">
        <f t="shared" si="33"/>
        <v>1</v>
      </c>
      <c r="BW81" s="51">
        <f t="shared" si="33"/>
        <v>0</v>
      </c>
      <c r="BX81" s="51">
        <f t="shared" si="33"/>
        <v>0</v>
      </c>
      <c r="BY81" s="51">
        <f t="shared" si="33"/>
        <v>0</v>
      </c>
      <c r="BZ81" s="51">
        <f t="shared" si="33"/>
        <v>0</v>
      </c>
      <c r="CA81" s="51">
        <f t="shared" si="33"/>
        <v>0</v>
      </c>
      <c r="CB81" s="51">
        <f t="shared" si="33"/>
        <v>0</v>
      </c>
      <c r="CC81" s="51">
        <f t="shared" si="33"/>
        <v>0</v>
      </c>
      <c r="CD81" s="51">
        <f t="shared" si="33"/>
        <v>0</v>
      </c>
      <c r="CE81" s="51">
        <f t="shared" si="32"/>
        <v>0</v>
      </c>
      <c r="CF81" s="51">
        <f t="shared" si="32"/>
        <v>0</v>
      </c>
      <c r="CG81" s="51">
        <f t="shared" si="32"/>
        <v>0</v>
      </c>
      <c r="CH81" s="51">
        <f t="shared" si="32"/>
        <v>0</v>
      </c>
      <c r="CI81" s="51">
        <f t="shared" si="32"/>
        <v>0</v>
      </c>
      <c r="CJ81" s="51">
        <f t="shared" si="32"/>
        <v>0</v>
      </c>
      <c r="CK81" s="51">
        <f t="shared" si="32"/>
        <v>0</v>
      </c>
      <c r="CL81" s="51">
        <f t="shared" si="32"/>
        <v>0</v>
      </c>
      <c r="CM81" s="51">
        <f t="shared" si="32"/>
        <v>0</v>
      </c>
      <c r="CN81" s="51">
        <f t="shared" si="32"/>
        <v>0</v>
      </c>
      <c r="CO81" s="51">
        <f t="shared" si="32"/>
        <v>0</v>
      </c>
      <c r="CP81" s="51">
        <f t="shared" si="32"/>
        <v>0</v>
      </c>
      <c r="CQ81" s="51">
        <f t="shared" si="32"/>
        <v>0</v>
      </c>
      <c r="CR81" s="51">
        <f t="shared" si="32"/>
        <v>0</v>
      </c>
      <c r="CS81" s="51">
        <f t="shared" si="32"/>
        <v>0</v>
      </c>
      <c r="CT81" s="51">
        <f t="shared" si="32"/>
        <v>0</v>
      </c>
      <c r="CU81" s="51">
        <f t="shared" si="32"/>
        <v>0</v>
      </c>
      <c r="CV81" s="51">
        <f t="shared" si="32"/>
        <v>0</v>
      </c>
      <c r="CW81" s="51">
        <f t="shared" si="32"/>
        <v>0</v>
      </c>
      <c r="CX81" s="51">
        <f t="shared" si="32"/>
        <v>0</v>
      </c>
      <c r="CY81" s="51">
        <f t="shared" si="32"/>
        <v>0</v>
      </c>
      <c r="CZ81" s="51">
        <f t="shared" si="32"/>
        <v>0</v>
      </c>
      <c r="DA81" s="51">
        <f t="shared" si="32"/>
        <v>0</v>
      </c>
      <c r="DB81" s="51">
        <f t="shared" si="32"/>
        <v>0</v>
      </c>
      <c r="DC81" s="51">
        <f t="shared" si="32"/>
        <v>0</v>
      </c>
      <c r="DD81" s="51">
        <f t="shared" si="32"/>
        <v>0</v>
      </c>
      <c r="DE81" s="51">
        <f t="shared" si="32"/>
        <v>0</v>
      </c>
      <c r="DF81" s="51">
        <f t="shared" si="32"/>
        <v>0</v>
      </c>
      <c r="DG81" s="51">
        <f t="shared" si="32"/>
        <v>0</v>
      </c>
      <c r="DH81" s="51">
        <f t="shared" si="32"/>
        <v>0</v>
      </c>
      <c r="DI81" s="51">
        <f t="shared" si="32"/>
        <v>0</v>
      </c>
      <c r="DJ81" s="51">
        <f t="shared" si="32"/>
        <v>0</v>
      </c>
      <c r="DK81" s="51">
        <f t="shared" si="32"/>
        <v>0</v>
      </c>
      <c r="DL81" s="51">
        <f t="shared" si="32"/>
        <v>0</v>
      </c>
      <c r="DM81" s="51">
        <f t="shared" si="32"/>
        <v>0</v>
      </c>
      <c r="DN81" s="51">
        <f t="shared" si="32"/>
        <v>0</v>
      </c>
      <c r="DO81" s="51">
        <f t="shared" si="32"/>
        <v>0</v>
      </c>
      <c r="DP81" s="51">
        <f t="shared" si="32"/>
        <v>0</v>
      </c>
      <c r="DQ81" s="51">
        <f t="shared" si="32"/>
        <v>0</v>
      </c>
      <c r="DR81" s="51">
        <f t="shared" si="32"/>
        <v>0</v>
      </c>
      <c r="DS81" s="51">
        <f t="shared" si="32"/>
        <v>0</v>
      </c>
      <c r="DT81" s="51">
        <f t="shared" si="32"/>
        <v>0</v>
      </c>
      <c r="DU81" s="51">
        <f t="shared" si="32"/>
        <v>0</v>
      </c>
      <c r="DV81" s="51">
        <f t="shared" si="32"/>
        <v>0</v>
      </c>
      <c r="DW81" s="51">
        <f t="shared" si="32"/>
        <v>0</v>
      </c>
      <c r="DX81" s="51">
        <f t="shared" si="32"/>
        <v>0</v>
      </c>
      <c r="DY81" s="51">
        <f t="shared" si="32"/>
        <v>0</v>
      </c>
      <c r="DZ81" s="51">
        <f t="shared" si="32"/>
        <v>0</v>
      </c>
      <c r="EA81" s="51">
        <f t="shared" si="32"/>
        <v>0</v>
      </c>
      <c r="EB81" s="51">
        <f t="shared" si="32"/>
        <v>0</v>
      </c>
      <c r="EC81" s="51">
        <f t="shared" si="32"/>
        <v>0</v>
      </c>
      <c r="ED81" s="51">
        <f t="shared" si="32"/>
        <v>0</v>
      </c>
      <c r="EE81" s="51">
        <f t="shared" si="32"/>
        <v>0</v>
      </c>
      <c r="EF81" s="51">
        <f t="shared" si="32"/>
        <v>0</v>
      </c>
      <c r="EG81" s="51">
        <f t="shared" si="32"/>
        <v>0</v>
      </c>
    </row>
    <row r="82" spans="1:137" s="71" customFormat="1" x14ac:dyDescent="0.25">
      <c r="A82" s="52" t="s">
        <v>105</v>
      </c>
      <c r="B82" s="52" t="s">
        <v>106</v>
      </c>
      <c r="C82" s="55">
        <v>6520711</v>
      </c>
      <c r="D82" s="56" t="s">
        <v>171</v>
      </c>
      <c r="E82" s="67" t="s">
        <v>172</v>
      </c>
      <c r="F82" s="285">
        <v>1</v>
      </c>
      <c r="G82" s="46" t="s">
        <v>101</v>
      </c>
      <c r="H82" s="46"/>
      <c r="I82" s="185"/>
      <c r="J82" s="170"/>
      <c r="K82" s="68"/>
      <c r="L82" s="170">
        <v>2401</v>
      </c>
      <c r="M82" s="186"/>
      <c r="N82" s="170"/>
      <c r="O82" s="176"/>
      <c r="P82" s="69"/>
      <c r="Q82" s="70">
        <v>41684</v>
      </c>
      <c r="R82" s="70">
        <v>41726</v>
      </c>
      <c r="S82" s="51">
        <f t="shared" si="33"/>
        <v>0</v>
      </c>
      <c r="T82" s="51">
        <f t="shared" si="33"/>
        <v>0</v>
      </c>
      <c r="U82" s="51">
        <f t="shared" si="33"/>
        <v>0</v>
      </c>
      <c r="V82" s="51">
        <f t="shared" si="33"/>
        <v>0</v>
      </c>
      <c r="W82" s="51">
        <f t="shared" si="33"/>
        <v>0</v>
      </c>
      <c r="X82" s="51">
        <f t="shared" si="33"/>
        <v>0</v>
      </c>
      <c r="Y82" s="51">
        <f t="shared" si="33"/>
        <v>0</v>
      </c>
      <c r="Z82" s="51">
        <f t="shared" si="33"/>
        <v>0</v>
      </c>
      <c r="AA82" s="51">
        <f t="shared" si="33"/>
        <v>0</v>
      </c>
      <c r="AB82" s="51">
        <f t="shared" si="33"/>
        <v>0</v>
      </c>
      <c r="AC82" s="51">
        <f t="shared" si="33"/>
        <v>0</v>
      </c>
      <c r="AD82" s="51">
        <f t="shared" si="33"/>
        <v>0</v>
      </c>
      <c r="AE82" s="51">
        <f t="shared" si="33"/>
        <v>0</v>
      </c>
      <c r="AF82" s="51">
        <f t="shared" si="33"/>
        <v>1</v>
      </c>
      <c r="AG82" s="51">
        <f t="shared" si="33"/>
        <v>1</v>
      </c>
      <c r="AH82" s="51">
        <f t="shared" si="33"/>
        <v>1</v>
      </c>
      <c r="AI82" s="51">
        <f t="shared" si="33"/>
        <v>1</v>
      </c>
      <c r="AJ82" s="51">
        <f t="shared" si="33"/>
        <v>1</v>
      </c>
      <c r="AK82" s="51">
        <f t="shared" si="33"/>
        <v>1</v>
      </c>
      <c r="AL82" s="51">
        <f t="shared" si="33"/>
        <v>1</v>
      </c>
      <c r="AM82" s="51">
        <f t="shared" si="33"/>
        <v>1</v>
      </c>
      <c r="AN82" s="51">
        <f t="shared" si="33"/>
        <v>1</v>
      </c>
      <c r="AO82" s="51">
        <f t="shared" si="33"/>
        <v>1</v>
      </c>
      <c r="AP82" s="51">
        <f t="shared" si="33"/>
        <v>1</v>
      </c>
      <c r="AQ82" s="51">
        <f t="shared" si="33"/>
        <v>1</v>
      </c>
      <c r="AR82" s="51">
        <f t="shared" si="33"/>
        <v>1</v>
      </c>
      <c r="AS82" s="51">
        <f t="shared" si="33"/>
        <v>1</v>
      </c>
      <c r="AT82" s="51">
        <f t="shared" si="33"/>
        <v>1</v>
      </c>
      <c r="AU82" s="51">
        <f t="shared" si="33"/>
        <v>1</v>
      </c>
      <c r="AV82" s="51">
        <f t="shared" si="33"/>
        <v>1</v>
      </c>
      <c r="AW82" s="51">
        <f t="shared" si="33"/>
        <v>1</v>
      </c>
      <c r="AX82" s="51">
        <f t="shared" si="33"/>
        <v>1</v>
      </c>
      <c r="AY82" s="51">
        <f t="shared" si="33"/>
        <v>1</v>
      </c>
      <c r="AZ82" s="51">
        <f t="shared" si="33"/>
        <v>1</v>
      </c>
      <c r="BA82" s="51">
        <f t="shared" si="33"/>
        <v>1</v>
      </c>
      <c r="BB82" s="51">
        <f t="shared" si="33"/>
        <v>1</v>
      </c>
      <c r="BC82" s="51">
        <f t="shared" si="33"/>
        <v>1</v>
      </c>
      <c r="BD82" s="51">
        <f t="shared" si="33"/>
        <v>1</v>
      </c>
      <c r="BE82" s="51">
        <f t="shared" si="33"/>
        <v>1</v>
      </c>
      <c r="BF82" s="51">
        <f t="shared" si="33"/>
        <v>1</v>
      </c>
      <c r="BG82" s="51">
        <f t="shared" si="33"/>
        <v>1</v>
      </c>
      <c r="BH82" s="51">
        <f t="shared" si="33"/>
        <v>1</v>
      </c>
      <c r="BI82" s="51">
        <f t="shared" si="33"/>
        <v>1</v>
      </c>
      <c r="BJ82" s="51">
        <f t="shared" si="33"/>
        <v>1</v>
      </c>
      <c r="BK82" s="51">
        <f t="shared" si="33"/>
        <v>1</v>
      </c>
      <c r="BL82" s="51">
        <f t="shared" si="33"/>
        <v>1</v>
      </c>
      <c r="BM82" s="51">
        <f t="shared" si="33"/>
        <v>1</v>
      </c>
      <c r="BN82" s="51">
        <f t="shared" si="33"/>
        <v>1</v>
      </c>
      <c r="BO82" s="51">
        <f t="shared" si="33"/>
        <v>1</v>
      </c>
      <c r="BP82" s="51">
        <f t="shared" si="33"/>
        <v>1</v>
      </c>
      <c r="BQ82" s="51">
        <f t="shared" si="33"/>
        <v>1</v>
      </c>
      <c r="BR82" s="51">
        <f t="shared" si="33"/>
        <v>1</v>
      </c>
      <c r="BS82" s="51">
        <f t="shared" si="33"/>
        <v>1</v>
      </c>
      <c r="BT82" s="51">
        <f t="shared" si="33"/>
        <v>1</v>
      </c>
      <c r="BU82" s="51">
        <f t="shared" si="33"/>
        <v>1</v>
      </c>
      <c r="BV82" s="51">
        <f t="shared" si="33"/>
        <v>1</v>
      </c>
      <c r="BW82" s="51">
        <f t="shared" si="33"/>
        <v>0</v>
      </c>
      <c r="BX82" s="51">
        <f t="shared" si="33"/>
        <v>0</v>
      </c>
      <c r="BY82" s="51">
        <f t="shared" si="33"/>
        <v>0</v>
      </c>
      <c r="BZ82" s="51">
        <f t="shared" si="33"/>
        <v>0</v>
      </c>
      <c r="CA82" s="51">
        <f t="shared" si="33"/>
        <v>0</v>
      </c>
      <c r="CB82" s="51">
        <f t="shared" si="33"/>
        <v>0</v>
      </c>
      <c r="CC82" s="51">
        <f t="shared" si="33"/>
        <v>0</v>
      </c>
      <c r="CD82" s="51">
        <f t="shared" ref="CD82:EG84" si="34">IF(CD$2&lt;$Q82,0,1)*IF(CD$2&gt;$R82,0,1)</f>
        <v>0</v>
      </c>
      <c r="CE82" s="51">
        <f t="shared" si="34"/>
        <v>0</v>
      </c>
      <c r="CF82" s="51">
        <f t="shared" si="34"/>
        <v>0</v>
      </c>
      <c r="CG82" s="51">
        <f t="shared" si="34"/>
        <v>0</v>
      </c>
      <c r="CH82" s="51">
        <f t="shared" si="34"/>
        <v>0</v>
      </c>
      <c r="CI82" s="51">
        <f t="shared" si="34"/>
        <v>0</v>
      </c>
      <c r="CJ82" s="51">
        <f t="shared" si="34"/>
        <v>0</v>
      </c>
      <c r="CK82" s="51">
        <f t="shared" si="34"/>
        <v>0</v>
      </c>
      <c r="CL82" s="51">
        <f t="shared" si="34"/>
        <v>0</v>
      </c>
      <c r="CM82" s="51">
        <f t="shared" si="34"/>
        <v>0</v>
      </c>
      <c r="CN82" s="51">
        <f t="shared" si="34"/>
        <v>0</v>
      </c>
      <c r="CO82" s="51">
        <f t="shared" si="34"/>
        <v>0</v>
      </c>
      <c r="CP82" s="51">
        <f t="shared" si="34"/>
        <v>0</v>
      </c>
      <c r="CQ82" s="51">
        <f t="shared" si="34"/>
        <v>0</v>
      </c>
      <c r="CR82" s="51">
        <f t="shared" si="34"/>
        <v>0</v>
      </c>
      <c r="CS82" s="51">
        <f t="shared" si="34"/>
        <v>0</v>
      </c>
      <c r="CT82" s="51">
        <f t="shared" si="34"/>
        <v>0</v>
      </c>
      <c r="CU82" s="51">
        <f t="shared" si="34"/>
        <v>0</v>
      </c>
      <c r="CV82" s="51">
        <f t="shared" si="34"/>
        <v>0</v>
      </c>
      <c r="CW82" s="51">
        <f t="shared" si="34"/>
        <v>0</v>
      </c>
      <c r="CX82" s="51">
        <f t="shared" si="34"/>
        <v>0</v>
      </c>
      <c r="CY82" s="51">
        <f t="shared" si="34"/>
        <v>0</v>
      </c>
      <c r="CZ82" s="51">
        <f t="shared" si="34"/>
        <v>0</v>
      </c>
      <c r="DA82" s="51">
        <f t="shared" si="34"/>
        <v>0</v>
      </c>
      <c r="DB82" s="51">
        <f t="shared" si="34"/>
        <v>0</v>
      </c>
      <c r="DC82" s="51">
        <f t="shared" si="34"/>
        <v>0</v>
      </c>
      <c r="DD82" s="51">
        <f t="shared" si="34"/>
        <v>0</v>
      </c>
      <c r="DE82" s="51">
        <f t="shared" si="34"/>
        <v>0</v>
      </c>
      <c r="DF82" s="51">
        <f t="shared" si="34"/>
        <v>0</v>
      </c>
      <c r="DG82" s="51">
        <f t="shared" si="34"/>
        <v>0</v>
      </c>
      <c r="DH82" s="51">
        <f t="shared" si="34"/>
        <v>0</v>
      </c>
      <c r="DI82" s="51">
        <f t="shared" si="34"/>
        <v>0</v>
      </c>
      <c r="DJ82" s="51">
        <f t="shared" si="34"/>
        <v>0</v>
      </c>
      <c r="DK82" s="51">
        <f t="shared" si="34"/>
        <v>0</v>
      </c>
      <c r="DL82" s="51">
        <f t="shared" si="34"/>
        <v>0</v>
      </c>
      <c r="DM82" s="51">
        <f t="shared" si="34"/>
        <v>0</v>
      </c>
      <c r="DN82" s="51">
        <f t="shared" si="34"/>
        <v>0</v>
      </c>
      <c r="DO82" s="51">
        <f t="shared" si="34"/>
        <v>0</v>
      </c>
      <c r="DP82" s="51">
        <f t="shared" si="34"/>
        <v>0</v>
      </c>
      <c r="DQ82" s="51">
        <f t="shared" si="34"/>
        <v>0</v>
      </c>
      <c r="DR82" s="51">
        <f t="shared" si="34"/>
        <v>0</v>
      </c>
      <c r="DS82" s="51">
        <f t="shared" si="34"/>
        <v>0</v>
      </c>
      <c r="DT82" s="51">
        <f t="shared" si="34"/>
        <v>0</v>
      </c>
      <c r="DU82" s="51">
        <f t="shared" si="34"/>
        <v>0</v>
      </c>
      <c r="DV82" s="51">
        <f t="shared" si="34"/>
        <v>0</v>
      </c>
      <c r="DW82" s="51">
        <f t="shared" si="34"/>
        <v>0</v>
      </c>
      <c r="DX82" s="51">
        <f t="shared" si="34"/>
        <v>0</v>
      </c>
      <c r="DY82" s="51">
        <f t="shared" si="34"/>
        <v>0</v>
      </c>
      <c r="DZ82" s="51">
        <f t="shared" si="34"/>
        <v>0</v>
      </c>
      <c r="EA82" s="51">
        <f t="shared" si="34"/>
        <v>0</v>
      </c>
      <c r="EB82" s="51">
        <f t="shared" si="34"/>
        <v>0</v>
      </c>
      <c r="EC82" s="51">
        <f t="shared" si="34"/>
        <v>0</v>
      </c>
      <c r="ED82" s="51">
        <f t="shared" si="34"/>
        <v>0</v>
      </c>
      <c r="EE82" s="51">
        <f t="shared" si="34"/>
        <v>0</v>
      </c>
      <c r="EF82" s="51">
        <f t="shared" si="34"/>
        <v>0</v>
      </c>
      <c r="EG82" s="51">
        <f t="shared" si="34"/>
        <v>0</v>
      </c>
    </row>
    <row r="83" spans="1:137" s="71" customFormat="1" x14ac:dyDescent="0.25">
      <c r="A83" s="52" t="s">
        <v>105</v>
      </c>
      <c r="B83" s="52" t="s">
        <v>106</v>
      </c>
      <c r="C83" s="55">
        <v>6535744</v>
      </c>
      <c r="D83" s="56" t="s">
        <v>691</v>
      </c>
      <c r="E83" s="67" t="s">
        <v>692</v>
      </c>
      <c r="F83" s="285">
        <v>1</v>
      </c>
      <c r="G83" s="46" t="s">
        <v>101</v>
      </c>
      <c r="H83" s="46"/>
      <c r="I83" s="185"/>
      <c r="J83" s="170"/>
      <c r="K83" s="68"/>
      <c r="L83" s="170"/>
      <c r="M83" s="186"/>
      <c r="N83" s="170"/>
      <c r="O83" s="176"/>
      <c r="P83" s="69"/>
      <c r="Q83" s="70">
        <v>41680</v>
      </c>
      <c r="R83" s="70">
        <v>41726</v>
      </c>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row>
    <row r="84" spans="1:137" s="71" customFormat="1" ht="23.25" x14ac:dyDescent="0.25">
      <c r="A84" s="52" t="s">
        <v>105</v>
      </c>
      <c r="B84" s="52" t="s">
        <v>106</v>
      </c>
      <c r="C84" s="55">
        <v>6491865</v>
      </c>
      <c r="D84" s="56" t="s">
        <v>173</v>
      </c>
      <c r="E84" s="67" t="s">
        <v>174</v>
      </c>
      <c r="F84" s="285">
        <v>1</v>
      </c>
      <c r="G84" s="46" t="s">
        <v>101</v>
      </c>
      <c r="H84" s="46"/>
      <c r="I84" s="185"/>
      <c r="J84" s="170">
        <v>5200</v>
      </c>
      <c r="K84" s="68"/>
      <c r="L84" s="170">
        <v>9743</v>
      </c>
      <c r="M84" s="186"/>
      <c r="N84" s="170"/>
      <c r="O84" s="176"/>
      <c r="P84" s="69"/>
      <c r="Q84" s="70">
        <v>41688</v>
      </c>
      <c r="R84" s="70">
        <v>41726</v>
      </c>
      <c r="S84" s="51">
        <f t="shared" ref="S84:CD84" si="35">IF(S$2&lt;$Q84,0,1)*IF(S$2&gt;$R84,0,1)</f>
        <v>0</v>
      </c>
      <c r="T84" s="51">
        <f t="shared" si="35"/>
        <v>0</v>
      </c>
      <c r="U84" s="51">
        <f t="shared" si="35"/>
        <v>0</v>
      </c>
      <c r="V84" s="51">
        <f t="shared" si="35"/>
        <v>0</v>
      </c>
      <c r="W84" s="51">
        <f t="shared" si="35"/>
        <v>0</v>
      </c>
      <c r="X84" s="51">
        <f t="shared" si="35"/>
        <v>0</v>
      </c>
      <c r="Y84" s="51">
        <f t="shared" si="35"/>
        <v>0</v>
      </c>
      <c r="Z84" s="51">
        <f t="shared" si="35"/>
        <v>0</v>
      </c>
      <c r="AA84" s="51">
        <f t="shared" si="35"/>
        <v>0</v>
      </c>
      <c r="AB84" s="51">
        <f t="shared" si="35"/>
        <v>0</v>
      </c>
      <c r="AC84" s="51">
        <f t="shared" si="35"/>
        <v>0</v>
      </c>
      <c r="AD84" s="51">
        <f t="shared" si="35"/>
        <v>0</v>
      </c>
      <c r="AE84" s="51">
        <f t="shared" si="35"/>
        <v>0</v>
      </c>
      <c r="AF84" s="51">
        <f t="shared" si="35"/>
        <v>0</v>
      </c>
      <c r="AG84" s="51">
        <f t="shared" si="35"/>
        <v>0</v>
      </c>
      <c r="AH84" s="51">
        <f t="shared" si="35"/>
        <v>0</v>
      </c>
      <c r="AI84" s="51">
        <f t="shared" si="35"/>
        <v>0</v>
      </c>
      <c r="AJ84" s="51">
        <f t="shared" si="35"/>
        <v>1</v>
      </c>
      <c r="AK84" s="51">
        <f t="shared" si="35"/>
        <v>1</v>
      </c>
      <c r="AL84" s="51">
        <f t="shared" si="35"/>
        <v>1</v>
      </c>
      <c r="AM84" s="51">
        <f t="shared" si="35"/>
        <v>1</v>
      </c>
      <c r="AN84" s="51">
        <f t="shared" si="35"/>
        <v>1</v>
      </c>
      <c r="AO84" s="51">
        <f t="shared" si="35"/>
        <v>1</v>
      </c>
      <c r="AP84" s="51">
        <f t="shared" si="35"/>
        <v>1</v>
      </c>
      <c r="AQ84" s="51">
        <f t="shared" si="35"/>
        <v>1</v>
      </c>
      <c r="AR84" s="51">
        <f t="shared" si="35"/>
        <v>1</v>
      </c>
      <c r="AS84" s="51">
        <f t="shared" si="35"/>
        <v>1</v>
      </c>
      <c r="AT84" s="51">
        <f t="shared" si="35"/>
        <v>1</v>
      </c>
      <c r="AU84" s="51">
        <f t="shared" si="35"/>
        <v>1</v>
      </c>
      <c r="AV84" s="51">
        <f t="shared" si="35"/>
        <v>1</v>
      </c>
      <c r="AW84" s="51">
        <f t="shared" si="35"/>
        <v>1</v>
      </c>
      <c r="AX84" s="51">
        <f t="shared" si="35"/>
        <v>1</v>
      </c>
      <c r="AY84" s="51">
        <f t="shared" si="35"/>
        <v>1</v>
      </c>
      <c r="AZ84" s="51">
        <f t="shared" si="35"/>
        <v>1</v>
      </c>
      <c r="BA84" s="51">
        <f t="shared" si="35"/>
        <v>1</v>
      </c>
      <c r="BB84" s="51">
        <f t="shared" si="35"/>
        <v>1</v>
      </c>
      <c r="BC84" s="51">
        <f t="shared" si="35"/>
        <v>1</v>
      </c>
      <c r="BD84" s="51">
        <f t="shared" si="35"/>
        <v>1</v>
      </c>
      <c r="BE84" s="51">
        <f t="shared" si="35"/>
        <v>1</v>
      </c>
      <c r="BF84" s="51">
        <f t="shared" si="35"/>
        <v>1</v>
      </c>
      <c r="BG84" s="51">
        <f t="shared" si="35"/>
        <v>1</v>
      </c>
      <c r="BH84" s="51">
        <f t="shared" si="35"/>
        <v>1</v>
      </c>
      <c r="BI84" s="51">
        <f t="shared" si="35"/>
        <v>1</v>
      </c>
      <c r="BJ84" s="51">
        <f t="shared" si="35"/>
        <v>1</v>
      </c>
      <c r="BK84" s="51">
        <f t="shared" si="35"/>
        <v>1</v>
      </c>
      <c r="BL84" s="51">
        <f t="shared" si="35"/>
        <v>1</v>
      </c>
      <c r="BM84" s="51">
        <f t="shared" si="35"/>
        <v>1</v>
      </c>
      <c r="BN84" s="51">
        <f t="shared" si="35"/>
        <v>1</v>
      </c>
      <c r="BO84" s="51">
        <f t="shared" si="35"/>
        <v>1</v>
      </c>
      <c r="BP84" s="51">
        <f t="shared" si="35"/>
        <v>1</v>
      </c>
      <c r="BQ84" s="51">
        <f t="shared" si="35"/>
        <v>1</v>
      </c>
      <c r="BR84" s="51">
        <f t="shared" si="35"/>
        <v>1</v>
      </c>
      <c r="BS84" s="51">
        <f t="shared" si="35"/>
        <v>1</v>
      </c>
      <c r="BT84" s="51">
        <f t="shared" si="35"/>
        <v>1</v>
      </c>
      <c r="BU84" s="51">
        <f t="shared" si="35"/>
        <v>1</v>
      </c>
      <c r="BV84" s="51">
        <f t="shared" si="35"/>
        <v>1</v>
      </c>
      <c r="BW84" s="51">
        <f t="shared" si="35"/>
        <v>0</v>
      </c>
      <c r="BX84" s="51">
        <f t="shared" si="35"/>
        <v>0</v>
      </c>
      <c r="BY84" s="51">
        <f t="shared" si="35"/>
        <v>0</v>
      </c>
      <c r="BZ84" s="51">
        <f t="shared" si="35"/>
        <v>0</v>
      </c>
      <c r="CA84" s="51">
        <f t="shared" si="35"/>
        <v>0</v>
      </c>
      <c r="CB84" s="51">
        <f t="shared" si="35"/>
        <v>0</v>
      </c>
      <c r="CC84" s="51">
        <f t="shared" si="35"/>
        <v>0</v>
      </c>
      <c r="CD84" s="51">
        <f t="shared" si="35"/>
        <v>0</v>
      </c>
      <c r="CE84" s="51">
        <f t="shared" si="34"/>
        <v>0</v>
      </c>
      <c r="CF84" s="51">
        <f t="shared" si="34"/>
        <v>0</v>
      </c>
      <c r="CG84" s="51">
        <f t="shared" si="34"/>
        <v>0</v>
      </c>
      <c r="CH84" s="51">
        <f t="shared" si="34"/>
        <v>0</v>
      </c>
      <c r="CI84" s="51">
        <f t="shared" si="34"/>
        <v>0</v>
      </c>
      <c r="CJ84" s="51">
        <f t="shared" si="34"/>
        <v>0</v>
      </c>
      <c r="CK84" s="51">
        <f t="shared" si="34"/>
        <v>0</v>
      </c>
      <c r="CL84" s="51">
        <f t="shared" si="34"/>
        <v>0</v>
      </c>
      <c r="CM84" s="51">
        <f t="shared" si="34"/>
        <v>0</v>
      </c>
      <c r="CN84" s="51">
        <f t="shared" si="34"/>
        <v>0</v>
      </c>
      <c r="CO84" s="51">
        <f t="shared" si="34"/>
        <v>0</v>
      </c>
      <c r="CP84" s="51">
        <f t="shared" si="34"/>
        <v>0</v>
      </c>
      <c r="CQ84" s="51">
        <f t="shared" si="34"/>
        <v>0</v>
      </c>
      <c r="CR84" s="51">
        <f t="shared" si="34"/>
        <v>0</v>
      </c>
      <c r="CS84" s="51">
        <f t="shared" si="34"/>
        <v>0</v>
      </c>
      <c r="CT84" s="51">
        <f t="shared" si="34"/>
        <v>0</v>
      </c>
      <c r="CU84" s="51">
        <f t="shared" si="34"/>
        <v>0</v>
      </c>
      <c r="CV84" s="51">
        <f t="shared" si="34"/>
        <v>0</v>
      </c>
      <c r="CW84" s="51">
        <f t="shared" si="34"/>
        <v>0</v>
      </c>
      <c r="CX84" s="51">
        <f t="shared" si="34"/>
        <v>0</v>
      </c>
      <c r="CY84" s="51">
        <f t="shared" si="34"/>
        <v>0</v>
      </c>
      <c r="CZ84" s="51">
        <f t="shared" si="34"/>
        <v>0</v>
      </c>
      <c r="DA84" s="51">
        <f t="shared" si="34"/>
        <v>0</v>
      </c>
      <c r="DB84" s="51">
        <f t="shared" si="34"/>
        <v>0</v>
      </c>
      <c r="DC84" s="51">
        <f t="shared" si="34"/>
        <v>0</v>
      </c>
      <c r="DD84" s="51">
        <f t="shared" si="34"/>
        <v>0</v>
      </c>
      <c r="DE84" s="51">
        <f t="shared" si="34"/>
        <v>0</v>
      </c>
      <c r="DF84" s="51">
        <f t="shared" si="34"/>
        <v>0</v>
      </c>
      <c r="DG84" s="51">
        <f t="shared" si="34"/>
        <v>0</v>
      </c>
      <c r="DH84" s="51">
        <f t="shared" si="34"/>
        <v>0</v>
      </c>
      <c r="DI84" s="51">
        <f t="shared" si="34"/>
        <v>0</v>
      </c>
      <c r="DJ84" s="51">
        <f t="shared" si="34"/>
        <v>0</v>
      </c>
      <c r="DK84" s="51">
        <f t="shared" si="34"/>
        <v>0</v>
      </c>
      <c r="DL84" s="51">
        <f t="shared" si="34"/>
        <v>0</v>
      </c>
      <c r="DM84" s="51">
        <f t="shared" si="34"/>
        <v>0</v>
      </c>
      <c r="DN84" s="51">
        <f t="shared" si="34"/>
        <v>0</v>
      </c>
      <c r="DO84" s="51">
        <f t="shared" si="34"/>
        <v>0</v>
      </c>
      <c r="DP84" s="51">
        <f t="shared" si="34"/>
        <v>0</v>
      </c>
      <c r="DQ84" s="51">
        <f t="shared" si="34"/>
        <v>0</v>
      </c>
      <c r="DR84" s="51">
        <f t="shared" si="34"/>
        <v>0</v>
      </c>
      <c r="DS84" s="51">
        <f t="shared" si="34"/>
        <v>0</v>
      </c>
      <c r="DT84" s="51">
        <f t="shared" si="34"/>
        <v>0</v>
      </c>
      <c r="DU84" s="51">
        <f t="shared" si="34"/>
        <v>0</v>
      </c>
      <c r="DV84" s="51">
        <f t="shared" si="34"/>
        <v>0</v>
      </c>
      <c r="DW84" s="51">
        <f t="shared" si="34"/>
        <v>0</v>
      </c>
      <c r="DX84" s="51">
        <f t="shared" si="34"/>
        <v>0</v>
      </c>
      <c r="DY84" s="51">
        <f t="shared" si="34"/>
        <v>0</v>
      </c>
      <c r="DZ84" s="51">
        <f t="shared" si="34"/>
        <v>0</v>
      </c>
      <c r="EA84" s="51">
        <f t="shared" si="34"/>
        <v>0</v>
      </c>
      <c r="EB84" s="51">
        <f t="shared" si="34"/>
        <v>0</v>
      </c>
      <c r="EC84" s="51">
        <f t="shared" si="34"/>
        <v>0</v>
      </c>
      <c r="ED84" s="51">
        <f t="shared" si="34"/>
        <v>0</v>
      </c>
      <c r="EE84" s="51">
        <f t="shared" si="34"/>
        <v>0</v>
      </c>
      <c r="EF84" s="51">
        <f t="shared" si="34"/>
        <v>0</v>
      </c>
      <c r="EG84" s="51">
        <f t="shared" si="34"/>
        <v>0</v>
      </c>
    </row>
    <row r="85" spans="1:137" s="71" customFormat="1" ht="23.25" x14ac:dyDescent="0.25">
      <c r="A85" s="52" t="s">
        <v>111</v>
      </c>
      <c r="B85" s="52" t="s">
        <v>142</v>
      </c>
      <c r="C85" s="55">
        <v>6542978</v>
      </c>
      <c r="D85" s="56" t="s">
        <v>175</v>
      </c>
      <c r="E85" s="67" t="s">
        <v>1147</v>
      </c>
      <c r="F85" s="285">
        <v>1</v>
      </c>
      <c r="G85" s="46" t="s">
        <v>101</v>
      </c>
      <c r="H85" s="46"/>
      <c r="I85" s="185"/>
      <c r="J85" s="170"/>
      <c r="K85" s="68"/>
      <c r="L85" s="170">
        <v>38017</v>
      </c>
      <c r="M85" s="186"/>
      <c r="N85" s="170"/>
      <c r="O85" s="557"/>
      <c r="P85" s="69"/>
      <c r="Q85" s="70">
        <v>41715</v>
      </c>
      <c r="R85" s="70">
        <v>41718</v>
      </c>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row>
    <row r="86" spans="1:137" s="71" customFormat="1" ht="23.25" x14ac:dyDescent="0.25">
      <c r="A86" s="52" t="s">
        <v>111</v>
      </c>
      <c r="B86" s="52" t="s">
        <v>142</v>
      </c>
      <c r="C86" s="55">
        <v>6501870</v>
      </c>
      <c r="D86" s="56" t="s">
        <v>145</v>
      </c>
      <c r="E86" s="67" t="s">
        <v>176</v>
      </c>
      <c r="F86" s="285">
        <v>1</v>
      </c>
      <c r="G86" s="46" t="s">
        <v>101</v>
      </c>
      <c r="H86" s="46"/>
      <c r="I86" s="185"/>
      <c r="J86" s="170"/>
      <c r="K86" s="68"/>
      <c r="L86" s="170">
        <v>43218</v>
      </c>
      <c r="M86" s="186"/>
      <c r="N86" s="170"/>
      <c r="O86" s="557"/>
      <c r="P86" s="69"/>
      <c r="Q86" s="70">
        <v>41687</v>
      </c>
      <c r="R86" s="70">
        <v>41687</v>
      </c>
      <c r="S86" s="51">
        <f t="shared" ref="S86:CD89" si="36">IF(S$2&lt;$Q86,0,1)*IF(S$2&gt;$R86,0,1)</f>
        <v>0</v>
      </c>
      <c r="T86" s="51">
        <f t="shared" si="36"/>
        <v>0</v>
      </c>
      <c r="U86" s="51">
        <f t="shared" si="36"/>
        <v>0</v>
      </c>
      <c r="V86" s="51">
        <f t="shared" si="36"/>
        <v>0</v>
      </c>
      <c r="W86" s="51">
        <f t="shared" si="36"/>
        <v>0</v>
      </c>
      <c r="X86" s="51">
        <f t="shared" si="36"/>
        <v>0</v>
      </c>
      <c r="Y86" s="51">
        <f t="shared" si="36"/>
        <v>0</v>
      </c>
      <c r="Z86" s="51">
        <f t="shared" si="36"/>
        <v>0</v>
      </c>
      <c r="AA86" s="51">
        <f t="shared" si="36"/>
        <v>0</v>
      </c>
      <c r="AB86" s="51">
        <f t="shared" si="36"/>
        <v>0</v>
      </c>
      <c r="AC86" s="51">
        <f t="shared" si="36"/>
        <v>0</v>
      </c>
      <c r="AD86" s="51">
        <f t="shared" si="36"/>
        <v>0</v>
      </c>
      <c r="AE86" s="51">
        <f t="shared" si="36"/>
        <v>0</v>
      </c>
      <c r="AF86" s="51">
        <f t="shared" si="36"/>
        <v>0</v>
      </c>
      <c r="AG86" s="51">
        <f t="shared" si="36"/>
        <v>0</v>
      </c>
      <c r="AH86" s="51">
        <f t="shared" si="36"/>
        <v>0</v>
      </c>
      <c r="AI86" s="51">
        <f t="shared" si="36"/>
        <v>1</v>
      </c>
      <c r="AJ86" s="51">
        <f t="shared" si="36"/>
        <v>0</v>
      </c>
      <c r="AK86" s="51">
        <f t="shared" si="36"/>
        <v>0</v>
      </c>
      <c r="AL86" s="51">
        <f t="shared" si="36"/>
        <v>0</v>
      </c>
      <c r="AM86" s="51">
        <f t="shared" si="36"/>
        <v>0</v>
      </c>
      <c r="AN86" s="51">
        <f t="shared" si="36"/>
        <v>0</v>
      </c>
      <c r="AO86" s="51">
        <f t="shared" si="36"/>
        <v>0</v>
      </c>
      <c r="AP86" s="51">
        <f t="shared" si="36"/>
        <v>0</v>
      </c>
      <c r="AQ86" s="51">
        <f t="shared" si="36"/>
        <v>0</v>
      </c>
      <c r="AR86" s="51">
        <f t="shared" si="36"/>
        <v>0</v>
      </c>
      <c r="AS86" s="51">
        <f t="shared" si="36"/>
        <v>0</v>
      </c>
      <c r="AT86" s="51">
        <f t="shared" si="36"/>
        <v>0</v>
      </c>
      <c r="AU86" s="51">
        <f t="shared" si="36"/>
        <v>0</v>
      </c>
      <c r="AV86" s="51">
        <f t="shared" si="36"/>
        <v>0</v>
      </c>
      <c r="AW86" s="51">
        <f t="shared" si="36"/>
        <v>0</v>
      </c>
      <c r="AX86" s="51">
        <f t="shared" si="36"/>
        <v>0</v>
      </c>
      <c r="AY86" s="51">
        <f t="shared" si="36"/>
        <v>0</v>
      </c>
      <c r="AZ86" s="51">
        <f t="shared" si="36"/>
        <v>0</v>
      </c>
      <c r="BA86" s="51">
        <f t="shared" si="36"/>
        <v>0</v>
      </c>
      <c r="BB86" s="51">
        <f t="shared" si="36"/>
        <v>0</v>
      </c>
      <c r="BC86" s="51">
        <f t="shared" si="36"/>
        <v>0</v>
      </c>
      <c r="BD86" s="51">
        <f t="shared" si="36"/>
        <v>0</v>
      </c>
      <c r="BE86" s="51">
        <f t="shared" si="36"/>
        <v>0</v>
      </c>
      <c r="BF86" s="51">
        <f t="shared" si="36"/>
        <v>0</v>
      </c>
      <c r="BG86" s="51">
        <f t="shared" si="36"/>
        <v>0</v>
      </c>
      <c r="BH86" s="51">
        <f t="shared" si="36"/>
        <v>0</v>
      </c>
      <c r="BI86" s="51">
        <f t="shared" si="36"/>
        <v>0</v>
      </c>
      <c r="BJ86" s="51">
        <f t="shared" si="36"/>
        <v>0</v>
      </c>
      <c r="BK86" s="51">
        <f t="shared" si="36"/>
        <v>0</v>
      </c>
      <c r="BL86" s="51">
        <f t="shared" si="36"/>
        <v>0</v>
      </c>
      <c r="BM86" s="51">
        <f t="shared" si="36"/>
        <v>0</v>
      </c>
      <c r="BN86" s="51">
        <f t="shared" si="36"/>
        <v>0</v>
      </c>
      <c r="BO86" s="51">
        <f t="shared" si="36"/>
        <v>0</v>
      </c>
      <c r="BP86" s="51">
        <f t="shared" si="36"/>
        <v>0</v>
      </c>
      <c r="BQ86" s="51">
        <f t="shared" si="36"/>
        <v>0</v>
      </c>
      <c r="BR86" s="51">
        <f t="shared" si="36"/>
        <v>0</v>
      </c>
      <c r="BS86" s="51">
        <f t="shared" si="36"/>
        <v>0</v>
      </c>
      <c r="BT86" s="51">
        <f t="shared" si="36"/>
        <v>0</v>
      </c>
      <c r="BU86" s="51">
        <f t="shared" si="36"/>
        <v>0</v>
      </c>
      <c r="BV86" s="51">
        <f t="shared" si="36"/>
        <v>0</v>
      </c>
      <c r="BW86" s="51">
        <f t="shared" si="36"/>
        <v>0</v>
      </c>
      <c r="BX86" s="51">
        <f t="shared" si="36"/>
        <v>0</v>
      </c>
      <c r="BY86" s="51">
        <f t="shared" si="36"/>
        <v>0</v>
      </c>
      <c r="BZ86" s="51">
        <f t="shared" si="36"/>
        <v>0</v>
      </c>
      <c r="CA86" s="51">
        <f t="shared" si="36"/>
        <v>0</v>
      </c>
      <c r="CB86" s="51">
        <f t="shared" si="36"/>
        <v>0</v>
      </c>
      <c r="CC86" s="51">
        <f t="shared" si="36"/>
        <v>0</v>
      </c>
      <c r="CD86" s="51">
        <f t="shared" si="36"/>
        <v>0</v>
      </c>
      <c r="CE86" s="51">
        <f t="shared" ref="CE86:EG88" si="37">IF(CE$2&lt;$Q86,0,1)*IF(CE$2&gt;$R86,0,1)</f>
        <v>0</v>
      </c>
      <c r="CF86" s="51">
        <f t="shared" si="37"/>
        <v>0</v>
      </c>
      <c r="CG86" s="51">
        <f t="shared" si="37"/>
        <v>0</v>
      </c>
      <c r="CH86" s="51">
        <f t="shared" si="37"/>
        <v>0</v>
      </c>
      <c r="CI86" s="51">
        <f t="shared" si="37"/>
        <v>0</v>
      </c>
      <c r="CJ86" s="51">
        <f t="shared" si="37"/>
        <v>0</v>
      </c>
      <c r="CK86" s="51">
        <f t="shared" si="37"/>
        <v>0</v>
      </c>
      <c r="CL86" s="51">
        <f t="shared" si="37"/>
        <v>0</v>
      </c>
      <c r="CM86" s="51">
        <f t="shared" si="37"/>
        <v>0</v>
      </c>
      <c r="CN86" s="51">
        <f t="shared" si="37"/>
        <v>0</v>
      </c>
      <c r="CO86" s="51">
        <f t="shared" si="37"/>
        <v>0</v>
      </c>
      <c r="CP86" s="51">
        <f t="shared" si="37"/>
        <v>0</v>
      </c>
      <c r="CQ86" s="51">
        <f t="shared" si="37"/>
        <v>0</v>
      </c>
      <c r="CR86" s="51">
        <f t="shared" si="37"/>
        <v>0</v>
      </c>
      <c r="CS86" s="51">
        <f t="shared" si="37"/>
        <v>0</v>
      </c>
      <c r="CT86" s="51">
        <f t="shared" si="37"/>
        <v>0</v>
      </c>
      <c r="CU86" s="51">
        <f t="shared" si="37"/>
        <v>0</v>
      </c>
      <c r="CV86" s="51">
        <f t="shared" si="37"/>
        <v>0</v>
      </c>
      <c r="CW86" s="51">
        <f t="shared" si="37"/>
        <v>0</v>
      </c>
      <c r="CX86" s="51">
        <f t="shared" si="37"/>
        <v>0</v>
      </c>
      <c r="CY86" s="51">
        <f t="shared" si="37"/>
        <v>0</v>
      </c>
      <c r="CZ86" s="51">
        <f t="shared" si="37"/>
        <v>0</v>
      </c>
      <c r="DA86" s="51">
        <f t="shared" si="37"/>
        <v>0</v>
      </c>
      <c r="DB86" s="51">
        <f t="shared" si="37"/>
        <v>0</v>
      </c>
      <c r="DC86" s="51">
        <f t="shared" si="37"/>
        <v>0</v>
      </c>
      <c r="DD86" s="51">
        <f t="shared" si="37"/>
        <v>0</v>
      </c>
      <c r="DE86" s="51">
        <f t="shared" si="37"/>
        <v>0</v>
      </c>
      <c r="DF86" s="51">
        <f t="shared" si="37"/>
        <v>0</v>
      </c>
      <c r="DG86" s="51">
        <f t="shared" si="37"/>
        <v>0</v>
      </c>
      <c r="DH86" s="51">
        <f t="shared" si="37"/>
        <v>0</v>
      </c>
      <c r="DI86" s="51">
        <f t="shared" si="37"/>
        <v>0</v>
      </c>
      <c r="DJ86" s="51">
        <f t="shared" si="37"/>
        <v>0</v>
      </c>
      <c r="DK86" s="51">
        <f t="shared" si="37"/>
        <v>0</v>
      </c>
      <c r="DL86" s="51">
        <f t="shared" si="37"/>
        <v>0</v>
      </c>
      <c r="DM86" s="51">
        <f t="shared" si="37"/>
        <v>0</v>
      </c>
      <c r="DN86" s="51">
        <f t="shared" si="37"/>
        <v>0</v>
      </c>
      <c r="DO86" s="51">
        <f t="shared" si="37"/>
        <v>0</v>
      </c>
      <c r="DP86" s="51">
        <f t="shared" si="37"/>
        <v>0</v>
      </c>
      <c r="DQ86" s="51">
        <f t="shared" si="37"/>
        <v>0</v>
      </c>
      <c r="DR86" s="51">
        <f t="shared" si="37"/>
        <v>0</v>
      </c>
      <c r="DS86" s="51">
        <f t="shared" si="37"/>
        <v>0</v>
      </c>
      <c r="DT86" s="51">
        <f t="shared" si="37"/>
        <v>0</v>
      </c>
      <c r="DU86" s="51">
        <f t="shared" si="37"/>
        <v>0</v>
      </c>
      <c r="DV86" s="51">
        <f t="shared" si="37"/>
        <v>0</v>
      </c>
      <c r="DW86" s="51">
        <f t="shared" si="37"/>
        <v>0</v>
      </c>
      <c r="DX86" s="51">
        <f t="shared" si="37"/>
        <v>0</v>
      </c>
      <c r="DY86" s="51">
        <f t="shared" si="37"/>
        <v>0</v>
      </c>
      <c r="DZ86" s="51">
        <f t="shared" si="37"/>
        <v>0</v>
      </c>
      <c r="EA86" s="51">
        <f t="shared" si="37"/>
        <v>0</v>
      </c>
      <c r="EB86" s="51">
        <f t="shared" si="37"/>
        <v>0</v>
      </c>
      <c r="EC86" s="51">
        <f t="shared" si="37"/>
        <v>0</v>
      </c>
      <c r="ED86" s="51">
        <f t="shared" si="37"/>
        <v>0</v>
      </c>
      <c r="EE86" s="51">
        <f t="shared" si="37"/>
        <v>0</v>
      </c>
      <c r="EF86" s="51">
        <f t="shared" si="37"/>
        <v>0</v>
      </c>
      <c r="EG86" s="51">
        <f t="shared" si="37"/>
        <v>0</v>
      </c>
    </row>
    <row r="87" spans="1:137" s="71" customFormat="1" ht="23.25" x14ac:dyDescent="0.25">
      <c r="A87" s="52" t="s">
        <v>111</v>
      </c>
      <c r="B87" s="52" t="s">
        <v>142</v>
      </c>
      <c r="C87" s="55">
        <v>6542995</v>
      </c>
      <c r="D87" s="56" t="s">
        <v>145</v>
      </c>
      <c r="E87" s="67" t="s">
        <v>1148</v>
      </c>
      <c r="F87" s="285">
        <v>1</v>
      </c>
      <c r="G87" s="46" t="s">
        <v>101</v>
      </c>
      <c r="H87" s="46"/>
      <c r="I87" s="185"/>
      <c r="J87" s="170"/>
      <c r="K87" s="68"/>
      <c r="L87" s="170"/>
      <c r="M87" s="186"/>
      <c r="N87" s="170"/>
      <c r="O87" s="557"/>
      <c r="P87" s="69"/>
      <c r="Q87" s="70">
        <v>41689</v>
      </c>
      <c r="R87" s="70">
        <v>41691</v>
      </c>
      <c r="S87" s="51">
        <f t="shared" si="36"/>
        <v>0</v>
      </c>
      <c r="T87" s="51">
        <f t="shared" si="36"/>
        <v>0</v>
      </c>
      <c r="U87" s="51">
        <f t="shared" si="36"/>
        <v>0</v>
      </c>
      <c r="V87" s="51">
        <f t="shared" si="36"/>
        <v>0</v>
      </c>
      <c r="W87" s="51">
        <f t="shared" si="36"/>
        <v>0</v>
      </c>
      <c r="X87" s="51">
        <f t="shared" si="36"/>
        <v>0</v>
      </c>
      <c r="Y87" s="51">
        <f t="shared" si="36"/>
        <v>0</v>
      </c>
      <c r="Z87" s="51">
        <f t="shared" si="36"/>
        <v>0</v>
      </c>
      <c r="AA87" s="51">
        <f t="shared" si="36"/>
        <v>0</v>
      </c>
      <c r="AB87" s="51">
        <f t="shared" si="36"/>
        <v>0</v>
      </c>
      <c r="AC87" s="51">
        <f t="shared" si="36"/>
        <v>0</v>
      </c>
      <c r="AD87" s="51">
        <f t="shared" si="36"/>
        <v>0</v>
      </c>
      <c r="AE87" s="51">
        <f t="shared" si="36"/>
        <v>0</v>
      </c>
      <c r="AF87" s="51">
        <f t="shared" si="36"/>
        <v>0</v>
      </c>
      <c r="AG87" s="51">
        <f t="shared" si="36"/>
        <v>0</v>
      </c>
      <c r="AH87" s="51">
        <f t="shared" si="36"/>
        <v>0</v>
      </c>
      <c r="AI87" s="51">
        <f t="shared" si="36"/>
        <v>0</v>
      </c>
      <c r="AJ87" s="51">
        <f t="shared" si="36"/>
        <v>0</v>
      </c>
      <c r="AK87" s="51">
        <f t="shared" si="36"/>
        <v>1</v>
      </c>
      <c r="AL87" s="51">
        <f t="shared" si="36"/>
        <v>1</v>
      </c>
      <c r="AM87" s="51">
        <f t="shared" si="36"/>
        <v>1</v>
      </c>
      <c r="AN87" s="51">
        <f t="shared" si="36"/>
        <v>0</v>
      </c>
      <c r="AO87" s="51">
        <f t="shared" si="36"/>
        <v>0</v>
      </c>
      <c r="AP87" s="51">
        <f t="shared" si="36"/>
        <v>0</v>
      </c>
      <c r="AQ87" s="51">
        <f t="shared" si="36"/>
        <v>0</v>
      </c>
      <c r="AR87" s="51">
        <f t="shared" si="36"/>
        <v>0</v>
      </c>
      <c r="AS87" s="51">
        <f t="shared" si="36"/>
        <v>0</v>
      </c>
      <c r="AT87" s="51">
        <f t="shared" si="36"/>
        <v>0</v>
      </c>
      <c r="AU87" s="51">
        <f t="shared" si="36"/>
        <v>0</v>
      </c>
      <c r="AV87" s="51">
        <f t="shared" si="36"/>
        <v>0</v>
      </c>
      <c r="AW87" s="51">
        <f t="shared" si="36"/>
        <v>0</v>
      </c>
      <c r="AX87" s="51">
        <f t="shared" si="36"/>
        <v>0</v>
      </c>
      <c r="AY87" s="51">
        <f t="shared" si="36"/>
        <v>0</v>
      </c>
      <c r="AZ87" s="51">
        <f t="shared" si="36"/>
        <v>0</v>
      </c>
      <c r="BA87" s="51">
        <f t="shared" si="36"/>
        <v>0</v>
      </c>
      <c r="BB87" s="51">
        <f t="shared" si="36"/>
        <v>0</v>
      </c>
      <c r="BC87" s="51">
        <f t="shared" si="36"/>
        <v>0</v>
      </c>
      <c r="BD87" s="51">
        <f t="shared" si="36"/>
        <v>0</v>
      </c>
      <c r="BE87" s="51">
        <f t="shared" si="36"/>
        <v>0</v>
      </c>
      <c r="BF87" s="51">
        <f t="shared" si="36"/>
        <v>0</v>
      </c>
      <c r="BG87" s="51">
        <f t="shared" si="36"/>
        <v>0</v>
      </c>
      <c r="BH87" s="51">
        <f t="shared" si="36"/>
        <v>0</v>
      </c>
      <c r="BI87" s="51">
        <f t="shared" si="36"/>
        <v>0</v>
      </c>
      <c r="BJ87" s="51">
        <f t="shared" si="36"/>
        <v>0</v>
      </c>
      <c r="BK87" s="51">
        <f t="shared" si="36"/>
        <v>0</v>
      </c>
      <c r="BL87" s="51">
        <f t="shared" si="36"/>
        <v>0</v>
      </c>
      <c r="BM87" s="51">
        <f t="shared" si="36"/>
        <v>0</v>
      </c>
      <c r="BN87" s="51">
        <f t="shared" si="36"/>
        <v>0</v>
      </c>
      <c r="BO87" s="51">
        <f t="shared" si="36"/>
        <v>0</v>
      </c>
      <c r="BP87" s="51">
        <f t="shared" si="36"/>
        <v>0</v>
      </c>
      <c r="BQ87" s="51">
        <f t="shared" si="36"/>
        <v>0</v>
      </c>
      <c r="BR87" s="51">
        <f t="shared" si="36"/>
        <v>0</v>
      </c>
      <c r="BS87" s="51">
        <f t="shared" si="36"/>
        <v>0</v>
      </c>
      <c r="BT87" s="51">
        <f t="shared" si="36"/>
        <v>0</v>
      </c>
      <c r="BU87" s="51">
        <f t="shared" si="36"/>
        <v>0</v>
      </c>
      <c r="BV87" s="51">
        <f t="shared" si="36"/>
        <v>0</v>
      </c>
      <c r="BW87" s="51">
        <f t="shared" si="36"/>
        <v>0</v>
      </c>
      <c r="BX87" s="51">
        <f t="shared" si="36"/>
        <v>0</v>
      </c>
      <c r="BY87" s="51">
        <f t="shared" si="36"/>
        <v>0</v>
      </c>
      <c r="BZ87" s="51">
        <f t="shared" si="36"/>
        <v>0</v>
      </c>
      <c r="CA87" s="51">
        <f t="shared" si="36"/>
        <v>0</v>
      </c>
      <c r="CB87" s="51">
        <f t="shared" si="36"/>
        <v>0</v>
      </c>
      <c r="CC87" s="51">
        <f t="shared" si="36"/>
        <v>0</v>
      </c>
      <c r="CD87" s="51">
        <f t="shared" si="36"/>
        <v>0</v>
      </c>
      <c r="CE87" s="51">
        <f t="shared" si="37"/>
        <v>0</v>
      </c>
      <c r="CF87" s="51">
        <f t="shared" si="37"/>
        <v>0</v>
      </c>
      <c r="CG87" s="51">
        <f t="shared" si="37"/>
        <v>0</v>
      </c>
      <c r="CH87" s="51">
        <f t="shared" si="37"/>
        <v>0</v>
      </c>
      <c r="CI87" s="51">
        <f t="shared" si="37"/>
        <v>0</v>
      </c>
      <c r="CJ87" s="51">
        <f t="shared" si="37"/>
        <v>0</v>
      </c>
      <c r="CK87" s="51">
        <f t="shared" si="37"/>
        <v>0</v>
      </c>
      <c r="CL87" s="51">
        <f t="shared" si="37"/>
        <v>0</v>
      </c>
      <c r="CM87" s="51">
        <f t="shared" si="37"/>
        <v>0</v>
      </c>
      <c r="CN87" s="51">
        <f t="shared" si="37"/>
        <v>0</v>
      </c>
      <c r="CO87" s="51">
        <f t="shared" si="37"/>
        <v>0</v>
      </c>
      <c r="CP87" s="51">
        <f t="shared" si="37"/>
        <v>0</v>
      </c>
      <c r="CQ87" s="51">
        <f t="shared" si="37"/>
        <v>0</v>
      </c>
      <c r="CR87" s="51">
        <f t="shared" si="37"/>
        <v>0</v>
      </c>
      <c r="CS87" s="51">
        <f t="shared" si="37"/>
        <v>0</v>
      </c>
      <c r="CT87" s="51">
        <f t="shared" si="37"/>
        <v>0</v>
      </c>
      <c r="CU87" s="51">
        <f t="shared" si="37"/>
        <v>0</v>
      </c>
      <c r="CV87" s="51">
        <f t="shared" si="37"/>
        <v>0</v>
      </c>
      <c r="CW87" s="51">
        <f t="shared" si="37"/>
        <v>0</v>
      </c>
      <c r="CX87" s="51">
        <f t="shared" si="37"/>
        <v>0</v>
      </c>
      <c r="CY87" s="51">
        <f t="shared" si="37"/>
        <v>0</v>
      </c>
      <c r="CZ87" s="51">
        <f t="shared" si="37"/>
        <v>0</v>
      </c>
      <c r="DA87" s="51">
        <f t="shared" si="37"/>
        <v>0</v>
      </c>
      <c r="DB87" s="51">
        <f t="shared" si="37"/>
        <v>0</v>
      </c>
      <c r="DC87" s="51">
        <f t="shared" si="37"/>
        <v>0</v>
      </c>
      <c r="DD87" s="51">
        <f t="shared" si="37"/>
        <v>0</v>
      </c>
      <c r="DE87" s="51">
        <f t="shared" si="37"/>
        <v>0</v>
      </c>
      <c r="DF87" s="51">
        <f t="shared" si="37"/>
        <v>0</v>
      </c>
      <c r="DG87" s="51">
        <f t="shared" si="37"/>
        <v>0</v>
      </c>
      <c r="DH87" s="51">
        <f t="shared" si="37"/>
        <v>0</v>
      </c>
      <c r="DI87" s="51">
        <f t="shared" si="37"/>
        <v>0</v>
      </c>
      <c r="DJ87" s="51">
        <f t="shared" si="37"/>
        <v>0</v>
      </c>
      <c r="DK87" s="51">
        <f t="shared" si="37"/>
        <v>0</v>
      </c>
      <c r="DL87" s="51">
        <f t="shared" si="37"/>
        <v>0</v>
      </c>
      <c r="DM87" s="51">
        <f t="shared" si="37"/>
        <v>0</v>
      </c>
      <c r="DN87" s="51">
        <f t="shared" si="37"/>
        <v>0</v>
      </c>
      <c r="DO87" s="51">
        <f t="shared" si="37"/>
        <v>0</v>
      </c>
      <c r="DP87" s="51">
        <f t="shared" si="37"/>
        <v>0</v>
      </c>
      <c r="DQ87" s="51">
        <f t="shared" si="37"/>
        <v>0</v>
      </c>
      <c r="DR87" s="51">
        <f t="shared" si="37"/>
        <v>0</v>
      </c>
      <c r="DS87" s="51">
        <f t="shared" si="37"/>
        <v>0</v>
      </c>
      <c r="DT87" s="51">
        <f t="shared" si="37"/>
        <v>0</v>
      </c>
      <c r="DU87" s="51">
        <f t="shared" si="37"/>
        <v>0</v>
      </c>
      <c r="DV87" s="51">
        <f t="shared" si="37"/>
        <v>0</v>
      </c>
      <c r="DW87" s="51">
        <f t="shared" si="37"/>
        <v>0</v>
      </c>
      <c r="DX87" s="51">
        <f t="shared" si="37"/>
        <v>0</v>
      </c>
      <c r="DY87" s="51">
        <f t="shared" si="37"/>
        <v>0</v>
      </c>
      <c r="DZ87" s="51">
        <f t="shared" si="37"/>
        <v>0</v>
      </c>
      <c r="EA87" s="51">
        <f t="shared" si="37"/>
        <v>0</v>
      </c>
      <c r="EB87" s="51">
        <f t="shared" si="37"/>
        <v>0</v>
      </c>
      <c r="EC87" s="51">
        <f t="shared" si="37"/>
        <v>0</v>
      </c>
      <c r="ED87" s="51">
        <f t="shared" si="37"/>
        <v>0</v>
      </c>
      <c r="EE87" s="51">
        <f t="shared" si="37"/>
        <v>0</v>
      </c>
      <c r="EF87" s="51">
        <f t="shared" si="37"/>
        <v>0</v>
      </c>
      <c r="EG87" s="51">
        <f t="shared" si="37"/>
        <v>0</v>
      </c>
    </row>
    <row r="88" spans="1:137" s="71" customFormat="1" ht="23.25" x14ac:dyDescent="0.25">
      <c r="A88" s="52" t="s">
        <v>111</v>
      </c>
      <c r="B88" s="52" t="s">
        <v>142</v>
      </c>
      <c r="C88" s="55">
        <v>6414714</v>
      </c>
      <c r="D88" s="56" t="s">
        <v>145</v>
      </c>
      <c r="E88" s="67" t="s">
        <v>177</v>
      </c>
      <c r="F88" s="285">
        <v>1</v>
      </c>
      <c r="G88" s="46" t="s">
        <v>117</v>
      </c>
      <c r="H88" s="46" t="s">
        <v>1102</v>
      </c>
      <c r="I88" s="185"/>
      <c r="J88" s="170"/>
      <c r="K88" s="68"/>
      <c r="L88" s="170">
        <v>0</v>
      </c>
      <c r="M88" s="186"/>
      <c r="N88" s="170">
        <v>1190000</v>
      </c>
      <c r="O88" s="557"/>
      <c r="P88" s="69"/>
      <c r="Q88" s="70">
        <v>41694</v>
      </c>
      <c r="R88" s="70">
        <v>41750</v>
      </c>
      <c r="S88" s="51">
        <f t="shared" si="36"/>
        <v>0</v>
      </c>
      <c r="T88" s="51">
        <f t="shared" si="36"/>
        <v>0</v>
      </c>
      <c r="U88" s="51">
        <f t="shared" si="36"/>
        <v>0</v>
      </c>
      <c r="V88" s="51">
        <f t="shared" si="36"/>
        <v>0</v>
      </c>
      <c r="W88" s="51">
        <f t="shared" si="36"/>
        <v>0</v>
      </c>
      <c r="X88" s="51">
        <f t="shared" si="36"/>
        <v>0</v>
      </c>
      <c r="Y88" s="51">
        <f t="shared" si="36"/>
        <v>0</v>
      </c>
      <c r="Z88" s="51">
        <f t="shared" si="36"/>
        <v>0</v>
      </c>
      <c r="AA88" s="51">
        <f t="shared" si="36"/>
        <v>0</v>
      </c>
      <c r="AB88" s="51">
        <f t="shared" si="36"/>
        <v>0</v>
      </c>
      <c r="AC88" s="51">
        <f t="shared" si="36"/>
        <v>0</v>
      </c>
      <c r="AD88" s="51">
        <f t="shared" si="36"/>
        <v>0</v>
      </c>
      <c r="AE88" s="51">
        <f t="shared" si="36"/>
        <v>0</v>
      </c>
      <c r="AF88" s="51">
        <f t="shared" si="36"/>
        <v>0</v>
      </c>
      <c r="AG88" s="51">
        <f t="shared" si="36"/>
        <v>0</v>
      </c>
      <c r="AH88" s="51">
        <f t="shared" si="36"/>
        <v>0</v>
      </c>
      <c r="AI88" s="51">
        <f t="shared" si="36"/>
        <v>0</v>
      </c>
      <c r="AJ88" s="51">
        <f t="shared" si="36"/>
        <v>0</v>
      </c>
      <c r="AK88" s="51">
        <f t="shared" si="36"/>
        <v>0</v>
      </c>
      <c r="AL88" s="51">
        <f t="shared" si="36"/>
        <v>0</v>
      </c>
      <c r="AM88" s="51">
        <f t="shared" si="36"/>
        <v>0</v>
      </c>
      <c r="AN88" s="51">
        <f t="shared" si="36"/>
        <v>0</v>
      </c>
      <c r="AO88" s="51">
        <f t="shared" si="36"/>
        <v>0</v>
      </c>
      <c r="AP88" s="51">
        <f t="shared" si="36"/>
        <v>1</v>
      </c>
      <c r="AQ88" s="51">
        <f t="shared" si="36"/>
        <v>1</v>
      </c>
      <c r="AR88" s="51">
        <f t="shared" si="36"/>
        <v>1</v>
      </c>
      <c r="AS88" s="51">
        <f t="shared" si="36"/>
        <v>1</v>
      </c>
      <c r="AT88" s="51">
        <f t="shared" si="36"/>
        <v>1</v>
      </c>
      <c r="AU88" s="51">
        <f t="shared" si="36"/>
        <v>1</v>
      </c>
      <c r="AV88" s="51">
        <f t="shared" si="36"/>
        <v>1</v>
      </c>
      <c r="AW88" s="51">
        <f t="shared" si="36"/>
        <v>1</v>
      </c>
      <c r="AX88" s="51">
        <f t="shared" si="36"/>
        <v>1</v>
      </c>
      <c r="AY88" s="51">
        <f t="shared" si="36"/>
        <v>1</v>
      </c>
      <c r="AZ88" s="51">
        <f t="shared" si="36"/>
        <v>1</v>
      </c>
      <c r="BA88" s="51">
        <f t="shared" si="36"/>
        <v>1</v>
      </c>
      <c r="BB88" s="51">
        <f t="shared" si="36"/>
        <v>1</v>
      </c>
      <c r="BC88" s="51">
        <f t="shared" si="36"/>
        <v>1</v>
      </c>
      <c r="BD88" s="51">
        <f t="shared" si="36"/>
        <v>1</v>
      </c>
      <c r="BE88" s="51">
        <f t="shared" si="36"/>
        <v>1</v>
      </c>
      <c r="BF88" s="51">
        <f t="shared" si="36"/>
        <v>1</v>
      </c>
      <c r="BG88" s="51">
        <f t="shared" si="36"/>
        <v>1</v>
      </c>
      <c r="BH88" s="51">
        <f t="shared" si="36"/>
        <v>1</v>
      </c>
      <c r="BI88" s="51">
        <f t="shared" si="36"/>
        <v>1</v>
      </c>
      <c r="BJ88" s="51">
        <f t="shared" si="36"/>
        <v>1</v>
      </c>
      <c r="BK88" s="51">
        <f t="shared" si="36"/>
        <v>1</v>
      </c>
      <c r="BL88" s="51">
        <f t="shared" si="36"/>
        <v>1</v>
      </c>
      <c r="BM88" s="51">
        <f t="shared" si="36"/>
        <v>1</v>
      </c>
      <c r="BN88" s="51">
        <f t="shared" si="36"/>
        <v>1</v>
      </c>
      <c r="BO88" s="51">
        <f t="shared" si="36"/>
        <v>1</v>
      </c>
      <c r="BP88" s="51">
        <f t="shared" si="36"/>
        <v>1</v>
      </c>
      <c r="BQ88" s="51">
        <f t="shared" si="36"/>
        <v>1</v>
      </c>
      <c r="BR88" s="51">
        <f t="shared" si="36"/>
        <v>1</v>
      </c>
      <c r="BS88" s="51">
        <f t="shared" si="36"/>
        <v>1</v>
      </c>
      <c r="BT88" s="51">
        <f t="shared" si="36"/>
        <v>1</v>
      </c>
      <c r="BU88" s="51">
        <f t="shared" si="36"/>
        <v>1</v>
      </c>
      <c r="BV88" s="51">
        <f t="shared" si="36"/>
        <v>1</v>
      </c>
      <c r="BW88" s="51">
        <f t="shared" si="36"/>
        <v>1</v>
      </c>
      <c r="BX88" s="51">
        <f t="shared" si="36"/>
        <v>1</v>
      </c>
      <c r="BY88" s="51">
        <f t="shared" si="36"/>
        <v>1</v>
      </c>
      <c r="BZ88" s="51">
        <f t="shared" si="36"/>
        <v>1</v>
      </c>
      <c r="CA88" s="51">
        <f t="shared" si="36"/>
        <v>1</v>
      </c>
      <c r="CB88" s="51">
        <f t="shared" si="36"/>
        <v>1</v>
      </c>
      <c r="CC88" s="51">
        <f t="shared" si="36"/>
        <v>1</v>
      </c>
      <c r="CD88" s="51">
        <f t="shared" si="36"/>
        <v>1</v>
      </c>
      <c r="CE88" s="51">
        <f t="shared" si="37"/>
        <v>1</v>
      </c>
      <c r="CF88" s="51">
        <f t="shared" si="37"/>
        <v>1</v>
      </c>
      <c r="CG88" s="51">
        <f t="shared" si="37"/>
        <v>1</v>
      </c>
      <c r="CH88" s="51">
        <f t="shared" si="37"/>
        <v>1</v>
      </c>
      <c r="CI88" s="51">
        <f t="shared" si="37"/>
        <v>1</v>
      </c>
      <c r="CJ88" s="51">
        <f t="shared" si="37"/>
        <v>1</v>
      </c>
      <c r="CK88" s="51">
        <f t="shared" si="37"/>
        <v>1</v>
      </c>
      <c r="CL88" s="51">
        <f t="shared" si="37"/>
        <v>1</v>
      </c>
      <c r="CM88" s="51">
        <f t="shared" si="37"/>
        <v>1</v>
      </c>
      <c r="CN88" s="51">
        <f t="shared" si="37"/>
        <v>1</v>
      </c>
      <c r="CO88" s="51">
        <f t="shared" si="37"/>
        <v>1</v>
      </c>
      <c r="CP88" s="51">
        <f t="shared" si="37"/>
        <v>1</v>
      </c>
      <c r="CQ88" s="51">
        <f t="shared" si="37"/>
        <v>1</v>
      </c>
      <c r="CR88" s="51">
        <f t="shared" si="37"/>
        <v>1</v>
      </c>
      <c r="CS88" s="51">
        <f t="shared" si="37"/>
        <v>1</v>
      </c>
      <c r="CT88" s="51">
        <f t="shared" si="37"/>
        <v>1</v>
      </c>
      <c r="CU88" s="51">
        <f t="shared" si="37"/>
        <v>0</v>
      </c>
      <c r="CV88" s="51">
        <f t="shared" si="37"/>
        <v>0</v>
      </c>
      <c r="CW88" s="51">
        <f t="shared" si="37"/>
        <v>0</v>
      </c>
      <c r="CX88" s="51">
        <f t="shared" si="37"/>
        <v>0</v>
      </c>
      <c r="CY88" s="51">
        <f t="shared" si="37"/>
        <v>0</v>
      </c>
      <c r="CZ88" s="51">
        <f t="shared" si="37"/>
        <v>0</v>
      </c>
      <c r="DA88" s="51">
        <f t="shared" si="37"/>
        <v>0</v>
      </c>
      <c r="DB88" s="51">
        <f t="shared" si="37"/>
        <v>0</v>
      </c>
      <c r="DC88" s="51">
        <f t="shared" si="37"/>
        <v>0</v>
      </c>
      <c r="DD88" s="51">
        <f t="shared" si="37"/>
        <v>0</v>
      </c>
      <c r="DE88" s="51">
        <f t="shared" si="37"/>
        <v>0</v>
      </c>
      <c r="DF88" s="51">
        <f t="shared" si="37"/>
        <v>0</v>
      </c>
      <c r="DG88" s="51">
        <f t="shared" si="37"/>
        <v>0</v>
      </c>
      <c r="DH88" s="51">
        <f t="shared" si="37"/>
        <v>0</v>
      </c>
      <c r="DI88" s="51">
        <f t="shared" si="37"/>
        <v>0</v>
      </c>
      <c r="DJ88" s="51">
        <f t="shared" si="37"/>
        <v>0</v>
      </c>
      <c r="DK88" s="51">
        <f t="shared" si="37"/>
        <v>0</v>
      </c>
      <c r="DL88" s="51">
        <f t="shared" si="37"/>
        <v>0</v>
      </c>
      <c r="DM88" s="51">
        <f t="shared" si="37"/>
        <v>0</v>
      </c>
      <c r="DN88" s="51">
        <f t="shared" si="37"/>
        <v>0</v>
      </c>
      <c r="DO88" s="51">
        <f t="shared" si="37"/>
        <v>0</v>
      </c>
      <c r="DP88" s="51">
        <f t="shared" si="37"/>
        <v>0</v>
      </c>
      <c r="DQ88" s="51">
        <f t="shared" si="37"/>
        <v>0</v>
      </c>
      <c r="DR88" s="51">
        <f t="shared" si="37"/>
        <v>0</v>
      </c>
      <c r="DS88" s="51">
        <f t="shared" si="37"/>
        <v>0</v>
      </c>
      <c r="DT88" s="51">
        <f t="shared" si="37"/>
        <v>0</v>
      </c>
      <c r="DU88" s="51">
        <f t="shared" si="37"/>
        <v>0</v>
      </c>
      <c r="DV88" s="51">
        <f t="shared" si="37"/>
        <v>0</v>
      </c>
      <c r="DW88" s="51">
        <f t="shared" si="37"/>
        <v>0</v>
      </c>
      <c r="DX88" s="51">
        <f t="shared" si="37"/>
        <v>0</v>
      </c>
      <c r="DY88" s="51">
        <f t="shared" si="37"/>
        <v>0</v>
      </c>
      <c r="DZ88" s="51">
        <f t="shared" si="37"/>
        <v>0</v>
      </c>
      <c r="EA88" s="51">
        <f t="shared" si="37"/>
        <v>0</v>
      </c>
      <c r="EB88" s="51">
        <f t="shared" si="37"/>
        <v>0</v>
      </c>
      <c r="EC88" s="51">
        <f t="shared" si="37"/>
        <v>0</v>
      </c>
      <c r="ED88" s="51">
        <f t="shared" si="37"/>
        <v>0</v>
      </c>
      <c r="EE88" s="51">
        <f t="shared" si="37"/>
        <v>0</v>
      </c>
      <c r="EF88" s="51">
        <f t="shared" si="37"/>
        <v>0</v>
      </c>
      <c r="EG88" s="51">
        <f t="shared" si="37"/>
        <v>0</v>
      </c>
    </row>
    <row r="89" spans="1:137" s="71" customFormat="1" x14ac:dyDescent="0.25">
      <c r="A89" s="52" t="s">
        <v>102</v>
      </c>
      <c r="B89" s="52" t="s">
        <v>103</v>
      </c>
      <c r="C89" s="55">
        <v>6530364</v>
      </c>
      <c r="D89" s="56" t="s">
        <v>178</v>
      </c>
      <c r="E89" s="67" t="s">
        <v>179</v>
      </c>
      <c r="F89" s="285">
        <v>1</v>
      </c>
      <c r="G89" s="46" t="s">
        <v>101</v>
      </c>
      <c r="H89" s="46" t="s">
        <v>1094</v>
      </c>
      <c r="I89" s="185"/>
      <c r="J89" s="170">
        <v>8000</v>
      </c>
      <c r="K89" s="68"/>
      <c r="L89" s="170">
        <v>1556</v>
      </c>
      <c r="M89" s="186"/>
      <c r="N89" s="170"/>
      <c r="O89" s="176"/>
      <c r="P89" s="69"/>
      <c r="Q89" s="70">
        <v>41708</v>
      </c>
      <c r="R89" s="70">
        <v>41711</v>
      </c>
      <c r="S89" s="51">
        <f t="shared" si="36"/>
        <v>0</v>
      </c>
      <c r="T89" s="51">
        <f t="shared" si="36"/>
        <v>0</v>
      </c>
      <c r="U89" s="51">
        <f t="shared" si="36"/>
        <v>0</v>
      </c>
      <c r="V89" s="51">
        <f t="shared" si="36"/>
        <v>0</v>
      </c>
      <c r="W89" s="51">
        <f t="shared" si="36"/>
        <v>0</v>
      </c>
      <c r="X89" s="51">
        <f t="shared" si="36"/>
        <v>0</v>
      </c>
      <c r="Y89" s="51">
        <f t="shared" si="36"/>
        <v>0</v>
      </c>
      <c r="Z89" s="51">
        <f t="shared" si="36"/>
        <v>0</v>
      </c>
      <c r="AA89" s="51">
        <f t="shared" si="36"/>
        <v>0</v>
      </c>
      <c r="AB89" s="51">
        <f t="shared" si="36"/>
        <v>0</v>
      </c>
      <c r="AC89" s="51">
        <f t="shared" si="36"/>
        <v>0</v>
      </c>
      <c r="AD89" s="51">
        <f t="shared" si="36"/>
        <v>0</v>
      </c>
      <c r="AE89" s="51">
        <f t="shared" si="36"/>
        <v>0</v>
      </c>
      <c r="AF89" s="51">
        <f t="shared" si="36"/>
        <v>0</v>
      </c>
      <c r="AG89" s="51">
        <f t="shared" si="36"/>
        <v>0</v>
      </c>
      <c r="AH89" s="51">
        <f t="shared" si="36"/>
        <v>0</v>
      </c>
      <c r="AI89" s="51">
        <f t="shared" si="36"/>
        <v>0</v>
      </c>
      <c r="AJ89" s="51">
        <f t="shared" si="36"/>
        <v>0</v>
      </c>
      <c r="AK89" s="51">
        <f t="shared" si="36"/>
        <v>0</v>
      </c>
      <c r="AL89" s="51">
        <f t="shared" si="36"/>
        <v>0</v>
      </c>
      <c r="AM89" s="51">
        <f t="shared" si="36"/>
        <v>0</v>
      </c>
      <c r="AN89" s="51">
        <f t="shared" si="36"/>
        <v>0</v>
      </c>
      <c r="AO89" s="51">
        <f t="shared" si="36"/>
        <v>0</v>
      </c>
      <c r="AP89" s="51">
        <f t="shared" si="36"/>
        <v>0</v>
      </c>
      <c r="AQ89" s="51">
        <f t="shared" si="36"/>
        <v>0</v>
      </c>
      <c r="AR89" s="51">
        <f t="shared" si="36"/>
        <v>0</v>
      </c>
      <c r="AS89" s="51">
        <f t="shared" si="36"/>
        <v>0</v>
      </c>
      <c r="AT89" s="51">
        <f t="shared" si="36"/>
        <v>0</v>
      </c>
      <c r="AU89" s="51">
        <f t="shared" si="36"/>
        <v>0</v>
      </c>
      <c r="AV89" s="51">
        <f t="shared" si="36"/>
        <v>0</v>
      </c>
      <c r="AW89" s="51">
        <f t="shared" si="36"/>
        <v>0</v>
      </c>
      <c r="AX89" s="51">
        <f t="shared" si="36"/>
        <v>0</v>
      </c>
      <c r="AY89" s="51">
        <f t="shared" si="36"/>
        <v>0</v>
      </c>
      <c r="AZ89" s="51">
        <f t="shared" si="36"/>
        <v>0</v>
      </c>
      <c r="BA89" s="51">
        <f t="shared" si="36"/>
        <v>0</v>
      </c>
      <c r="BB89" s="51">
        <f t="shared" si="36"/>
        <v>0</v>
      </c>
      <c r="BC89" s="51">
        <f t="shared" si="36"/>
        <v>0</v>
      </c>
      <c r="BD89" s="51">
        <f t="shared" si="36"/>
        <v>1</v>
      </c>
      <c r="BE89" s="51">
        <f t="shared" si="36"/>
        <v>1</v>
      </c>
      <c r="BF89" s="51">
        <f t="shared" si="36"/>
        <v>1</v>
      </c>
      <c r="BG89" s="51">
        <f t="shared" si="36"/>
        <v>1</v>
      </c>
      <c r="BH89" s="51">
        <f t="shared" si="36"/>
        <v>0</v>
      </c>
      <c r="BI89" s="51">
        <f t="shared" si="36"/>
        <v>0</v>
      </c>
      <c r="BJ89" s="51">
        <f t="shared" si="36"/>
        <v>0</v>
      </c>
      <c r="BK89" s="51">
        <f t="shared" si="36"/>
        <v>0</v>
      </c>
      <c r="BL89" s="51">
        <f t="shared" si="36"/>
        <v>0</v>
      </c>
      <c r="BM89" s="51">
        <f t="shared" si="36"/>
        <v>0</v>
      </c>
      <c r="BN89" s="51">
        <f t="shared" si="36"/>
        <v>0</v>
      </c>
      <c r="BO89" s="51">
        <f t="shared" si="36"/>
        <v>0</v>
      </c>
      <c r="BP89" s="51">
        <f t="shared" si="36"/>
        <v>0</v>
      </c>
      <c r="BQ89" s="51">
        <f t="shared" si="36"/>
        <v>0</v>
      </c>
      <c r="BR89" s="51">
        <f t="shared" si="36"/>
        <v>0</v>
      </c>
      <c r="BS89" s="51">
        <f t="shared" si="36"/>
        <v>0</v>
      </c>
      <c r="BT89" s="51">
        <f t="shared" si="36"/>
        <v>0</v>
      </c>
      <c r="BU89" s="51">
        <f t="shared" si="36"/>
        <v>0</v>
      </c>
      <c r="BV89" s="51">
        <f t="shared" si="36"/>
        <v>0</v>
      </c>
      <c r="BW89" s="51">
        <f t="shared" si="36"/>
        <v>0</v>
      </c>
      <c r="BX89" s="51">
        <f t="shared" si="36"/>
        <v>0</v>
      </c>
      <c r="BY89" s="51">
        <f t="shared" si="36"/>
        <v>0</v>
      </c>
      <c r="BZ89" s="51">
        <f t="shared" si="36"/>
        <v>0</v>
      </c>
      <c r="CA89" s="51">
        <f t="shared" si="36"/>
        <v>0</v>
      </c>
      <c r="CB89" s="51">
        <f t="shared" si="36"/>
        <v>0</v>
      </c>
      <c r="CC89" s="51">
        <f t="shared" si="36"/>
        <v>0</v>
      </c>
      <c r="CD89" s="51">
        <f t="shared" ref="CD89:EG92" si="38">IF(CD$2&lt;$Q89,0,1)*IF(CD$2&gt;$R89,0,1)</f>
        <v>0</v>
      </c>
      <c r="CE89" s="51">
        <f t="shared" si="38"/>
        <v>0</v>
      </c>
      <c r="CF89" s="51">
        <f t="shared" si="38"/>
        <v>0</v>
      </c>
      <c r="CG89" s="51">
        <f t="shared" si="38"/>
        <v>0</v>
      </c>
      <c r="CH89" s="51">
        <f t="shared" si="38"/>
        <v>0</v>
      </c>
      <c r="CI89" s="51">
        <f t="shared" si="38"/>
        <v>0</v>
      </c>
      <c r="CJ89" s="51">
        <f t="shared" si="38"/>
        <v>0</v>
      </c>
      <c r="CK89" s="51">
        <f t="shared" si="38"/>
        <v>0</v>
      </c>
      <c r="CL89" s="51">
        <f t="shared" si="38"/>
        <v>0</v>
      </c>
      <c r="CM89" s="51">
        <f t="shared" si="38"/>
        <v>0</v>
      </c>
      <c r="CN89" s="51">
        <f t="shared" si="38"/>
        <v>0</v>
      </c>
      <c r="CO89" s="51">
        <f t="shared" si="38"/>
        <v>0</v>
      </c>
      <c r="CP89" s="51">
        <f t="shared" si="38"/>
        <v>0</v>
      </c>
      <c r="CQ89" s="51">
        <f t="shared" si="38"/>
        <v>0</v>
      </c>
      <c r="CR89" s="51">
        <f t="shared" si="38"/>
        <v>0</v>
      </c>
      <c r="CS89" s="51">
        <f t="shared" si="38"/>
        <v>0</v>
      </c>
      <c r="CT89" s="51">
        <f t="shared" si="38"/>
        <v>0</v>
      </c>
      <c r="CU89" s="51">
        <f t="shared" si="38"/>
        <v>0</v>
      </c>
      <c r="CV89" s="51">
        <f t="shared" si="38"/>
        <v>0</v>
      </c>
      <c r="CW89" s="51">
        <f t="shared" si="38"/>
        <v>0</v>
      </c>
      <c r="CX89" s="51">
        <f t="shared" si="38"/>
        <v>0</v>
      </c>
      <c r="CY89" s="51">
        <f t="shared" si="38"/>
        <v>0</v>
      </c>
      <c r="CZ89" s="51">
        <f t="shared" si="38"/>
        <v>0</v>
      </c>
      <c r="DA89" s="51">
        <f t="shared" si="38"/>
        <v>0</v>
      </c>
      <c r="DB89" s="51">
        <f t="shared" si="38"/>
        <v>0</v>
      </c>
      <c r="DC89" s="51">
        <f t="shared" si="38"/>
        <v>0</v>
      </c>
      <c r="DD89" s="51">
        <f t="shared" si="38"/>
        <v>0</v>
      </c>
      <c r="DE89" s="51">
        <f t="shared" si="38"/>
        <v>0</v>
      </c>
      <c r="DF89" s="51">
        <f t="shared" si="38"/>
        <v>0</v>
      </c>
      <c r="DG89" s="51">
        <f t="shared" si="38"/>
        <v>0</v>
      </c>
      <c r="DH89" s="51">
        <f t="shared" si="38"/>
        <v>0</v>
      </c>
      <c r="DI89" s="51">
        <f t="shared" si="38"/>
        <v>0</v>
      </c>
      <c r="DJ89" s="51">
        <f t="shared" si="38"/>
        <v>0</v>
      </c>
      <c r="DK89" s="51">
        <f t="shared" si="38"/>
        <v>0</v>
      </c>
      <c r="DL89" s="51">
        <f t="shared" si="38"/>
        <v>0</v>
      </c>
      <c r="DM89" s="51">
        <f t="shared" si="38"/>
        <v>0</v>
      </c>
      <c r="DN89" s="51">
        <f t="shared" si="38"/>
        <v>0</v>
      </c>
      <c r="DO89" s="51">
        <f t="shared" si="38"/>
        <v>0</v>
      </c>
      <c r="DP89" s="51">
        <f t="shared" si="38"/>
        <v>0</v>
      </c>
      <c r="DQ89" s="51">
        <f t="shared" si="38"/>
        <v>0</v>
      </c>
      <c r="DR89" s="51">
        <f t="shared" si="38"/>
        <v>0</v>
      </c>
      <c r="DS89" s="51">
        <f t="shared" si="38"/>
        <v>0</v>
      </c>
      <c r="DT89" s="51">
        <f t="shared" si="38"/>
        <v>0</v>
      </c>
      <c r="DU89" s="51">
        <f t="shared" si="38"/>
        <v>0</v>
      </c>
      <c r="DV89" s="51">
        <f t="shared" si="38"/>
        <v>0</v>
      </c>
      <c r="DW89" s="51">
        <f t="shared" si="38"/>
        <v>0</v>
      </c>
      <c r="DX89" s="51">
        <f t="shared" si="38"/>
        <v>0</v>
      </c>
      <c r="DY89" s="51">
        <f t="shared" si="38"/>
        <v>0</v>
      </c>
      <c r="DZ89" s="51">
        <f t="shared" si="38"/>
        <v>0</v>
      </c>
      <c r="EA89" s="51">
        <f t="shared" si="38"/>
        <v>0</v>
      </c>
      <c r="EB89" s="51">
        <f t="shared" si="38"/>
        <v>0</v>
      </c>
      <c r="EC89" s="51">
        <f t="shared" si="38"/>
        <v>0</v>
      </c>
      <c r="ED89" s="51">
        <f t="shared" si="38"/>
        <v>0</v>
      </c>
      <c r="EE89" s="51">
        <f t="shared" si="38"/>
        <v>0</v>
      </c>
      <c r="EF89" s="51">
        <f t="shared" si="38"/>
        <v>0</v>
      </c>
      <c r="EG89" s="51">
        <f t="shared" si="38"/>
        <v>0</v>
      </c>
    </row>
    <row r="90" spans="1:137" s="71" customFormat="1" x14ac:dyDescent="0.25">
      <c r="A90" s="52" t="s">
        <v>111</v>
      </c>
      <c r="B90" s="52" t="s">
        <v>142</v>
      </c>
      <c r="C90" s="55">
        <v>6521228</v>
      </c>
      <c r="D90" s="56" t="s">
        <v>145</v>
      </c>
      <c r="E90" s="67" t="s">
        <v>180</v>
      </c>
      <c r="F90" s="285">
        <v>1</v>
      </c>
      <c r="G90" s="46" t="s">
        <v>101</v>
      </c>
      <c r="H90" s="46" t="s">
        <v>1095</v>
      </c>
      <c r="I90" s="185"/>
      <c r="J90" s="170">
        <v>60000</v>
      </c>
      <c r="K90" s="68"/>
      <c r="L90" s="170">
        <v>140117</v>
      </c>
      <c r="M90" s="186"/>
      <c r="N90" s="170"/>
      <c r="O90" s="557"/>
      <c r="P90" s="69"/>
      <c r="Q90" s="70">
        <v>41687</v>
      </c>
      <c r="R90" s="70">
        <v>41719</v>
      </c>
      <c r="S90" s="51">
        <f t="shared" ref="S90:CD93" si="39">IF(S$2&lt;$Q90,0,1)*IF(S$2&gt;$R90,0,1)</f>
        <v>0</v>
      </c>
      <c r="T90" s="51">
        <f t="shared" si="39"/>
        <v>0</v>
      </c>
      <c r="U90" s="51">
        <f t="shared" si="39"/>
        <v>0</v>
      </c>
      <c r="V90" s="51">
        <f t="shared" si="39"/>
        <v>0</v>
      </c>
      <c r="W90" s="51">
        <f t="shared" si="39"/>
        <v>0</v>
      </c>
      <c r="X90" s="51">
        <f t="shared" si="39"/>
        <v>0</v>
      </c>
      <c r="Y90" s="51">
        <f t="shared" si="39"/>
        <v>0</v>
      </c>
      <c r="Z90" s="51">
        <f t="shared" si="39"/>
        <v>0</v>
      </c>
      <c r="AA90" s="51">
        <f t="shared" si="39"/>
        <v>0</v>
      </c>
      <c r="AB90" s="51">
        <f t="shared" si="39"/>
        <v>0</v>
      </c>
      <c r="AC90" s="51">
        <f t="shared" si="39"/>
        <v>0</v>
      </c>
      <c r="AD90" s="51">
        <f t="shared" si="39"/>
        <v>0</v>
      </c>
      <c r="AE90" s="51">
        <f t="shared" si="39"/>
        <v>0</v>
      </c>
      <c r="AF90" s="51">
        <f t="shared" si="39"/>
        <v>0</v>
      </c>
      <c r="AG90" s="51">
        <f t="shared" si="39"/>
        <v>0</v>
      </c>
      <c r="AH90" s="51">
        <f t="shared" si="39"/>
        <v>0</v>
      </c>
      <c r="AI90" s="51">
        <f t="shared" si="39"/>
        <v>1</v>
      </c>
      <c r="AJ90" s="51">
        <f t="shared" si="39"/>
        <v>1</v>
      </c>
      <c r="AK90" s="51">
        <f t="shared" si="39"/>
        <v>1</v>
      </c>
      <c r="AL90" s="51">
        <f t="shared" si="39"/>
        <v>1</v>
      </c>
      <c r="AM90" s="51">
        <f t="shared" si="39"/>
        <v>1</v>
      </c>
      <c r="AN90" s="51">
        <f t="shared" si="39"/>
        <v>1</v>
      </c>
      <c r="AO90" s="51">
        <f t="shared" si="39"/>
        <v>1</v>
      </c>
      <c r="AP90" s="51">
        <f t="shared" si="39"/>
        <v>1</v>
      </c>
      <c r="AQ90" s="51">
        <f t="shared" si="39"/>
        <v>1</v>
      </c>
      <c r="AR90" s="51">
        <f t="shared" si="39"/>
        <v>1</v>
      </c>
      <c r="AS90" s="51">
        <f t="shared" si="39"/>
        <v>1</v>
      </c>
      <c r="AT90" s="51">
        <f t="shared" si="39"/>
        <v>1</v>
      </c>
      <c r="AU90" s="51">
        <f t="shared" si="39"/>
        <v>1</v>
      </c>
      <c r="AV90" s="51">
        <f t="shared" si="39"/>
        <v>1</v>
      </c>
      <c r="AW90" s="51">
        <f t="shared" si="39"/>
        <v>1</v>
      </c>
      <c r="AX90" s="51">
        <f t="shared" si="39"/>
        <v>1</v>
      </c>
      <c r="AY90" s="51">
        <f t="shared" si="39"/>
        <v>1</v>
      </c>
      <c r="AZ90" s="51">
        <f t="shared" si="39"/>
        <v>1</v>
      </c>
      <c r="BA90" s="51">
        <f t="shared" si="39"/>
        <v>1</v>
      </c>
      <c r="BB90" s="51">
        <f t="shared" si="39"/>
        <v>1</v>
      </c>
      <c r="BC90" s="51">
        <f t="shared" si="39"/>
        <v>1</v>
      </c>
      <c r="BD90" s="51">
        <f t="shared" si="39"/>
        <v>1</v>
      </c>
      <c r="BE90" s="51">
        <f t="shared" si="39"/>
        <v>1</v>
      </c>
      <c r="BF90" s="51">
        <f t="shared" si="39"/>
        <v>1</v>
      </c>
      <c r="BG90" s="51">
        <f t="shared" si="39"/>
        <v>1</v>
      </c>
      <c r="BH90" s="51">
        <f t="shared" si="39"/>
        <v>1</v>
      </c>
      <c r="BI90" s="51">
        <f t="shared" si="39"/>
        <v>1</v>
      </c>
      <c r="BJ90" s="51">
        <f t="shared" si="39"/>
        <v>1</v>
      </c>
      <c r="BK90" s="51">
        <f t="shared" si="39"/>
        <v>1</v>
      </c>
      <c r="BL90" s="51">
        <f t="shared" si="39"/>
        <v>1</v>
      </c>
      <c r="BM90" s="51">
        <f t="shared" si="39"/>
        <v>1</v>
      </c>
      <c r="BN90" s="51">
        <f t="shared" si="39"/>
        <v>1</v>
      </c>
      <c r="BO90" s="51">
        <f t="shared" si="39"/>
        <v>1</v>
      </c>
      <c r="BP90" s="51">
        <f t="shared" si="39"/>
        <v>0</v>
      </c>
      <c r="BQ90" s="51">
        <f t="shared" si="39"/>
        <v>0</v>
      </c>
      <c r="BR90" s="51">
        <f t="shared" si="39"/>
        <v>0</v>
      </c>
      <c r="BS90" s="51">
        <f t="shared" si="39"/>
        <v>0</v>
      </c>
      <c r="BT90" s="51">
        <f t="shared" si="39"/>
        <v>0</v>
      </c>
      <c r="BU90" s="51">
        <f t="shared" si="39"/>
        <v>0</v>
      </c>
      <c r="BV90" s="51">
        <f t="shared" si="39"/>
        <v>0</v>
      </c>
      <c r="BW90" s="51">
        <f t="shared" si="39"/>
        <v>0</v>
      </c>
      <c r="BX90" s="51">
        <f t="shared" si="39"/>
        <v>0</v>
      </c>
      <c r="BY90" s="51">
        <f t="shared" si="39"/>
        <v>0</v>
      </c>
      <c r="BZ90" s="51">
        <f t="shared" si="39"/>
        <v>0</v>
      </c>
      <c r="CA90" s="51">
        <f t="shared" si="39"/>
        <v>0</v>
      </c>
      <c r="CB90" s="51">
        <f t="shared" si="39"/>
        <v>0</v>
      </c>
      <c r="CC90" s="51">
        <f t="shared" si="39"/>
        <v>0</v>
      </c>
      <c r="CD90" s="51">
        <f t="shared" si="39"/>
        <v>0</v>
      </c>
      <c r="CE90" s="51">
        <f t="shared" si="38"/>
        <v>0</v>
      </c>
      <c r="CF90" s="51">
        <f t="shared" si="38"/>
        <v>0</v>
      </c>
      <c r="CG90" s="51">
        <f t="shared" si="38"/>
        <v>0</v>
      </c>
      <c r="CH90" s="51">
        <f t="shared" si="38"/>
        <v>0</v>
      </c>
      <c r="CI90" s="51">
        <f t="shared" si="38"/>
        <v>0</v>
      </c>
      <c r="CJ90" s="51">
        <f t="shared" si="38"/>
        <v>0</v>
      </c>
      <c r="CK90" s="51">
        <f t="shared" si="38"/>
        <v>0</v>
      </c>
      <c r="CL90" s="51">
        <f t="shared" si="38"/>
        <v>0</v>
      </c>
      <c r="CM90" s="51">
        <f t="shared" si="38"/>
        <v>0</v>
      </c>
      <c r="CN90" s="51">
        <f t="shared" si="38"/>
        <v>0</v>
      </c>
      <c r="CO90" s="51">
        <f t="shared" si="38"/>
        <v>0</v>
      </c>
      <c r="CP90" s="51">
        <f t="shared" si="38"/>
        <v>0</v>
      </c>
      <c r="CQ90" s="51">
        <f t="shared" si="38"/>
        <v>0</v>
      </c>
      <c r="CR90" s="51">
        <f t="shared" si="38"/>
        <v>0</v>
      </c>
      <c r="CS90" s="51">
        <f t="shared" si="38"/>
        <v>0</v>
      </c>
      <c r="CT90" s="51">
        <f t="shared" si="38"/>
        <v>0</v>
      </c>
      <c r="CU90" s="51">
        <f t="shared" si="38"/>
        <v>0</v>
      </c>
      <c r="CV90" s="51">
        <f t="shared" si="38"/>
        <v>0</v>
      </c>
      <c r="CW90" s="51">
        <f t="shared" si="38"/>
        <v>0</v>
      </c>
      <c r="CX90" s="51">
        <f t="shared" si="38"/>
        <v>0</v>
      </c>
      <c r="CY90" s="51">
        <f t="shared" si="38"/>
        <v>0</v>
      </c>
      <c r="CZ90" s="51">
        <f t="shared" si="38"/>
        <v>0</v>
      </c>
      <c r="DA90" s="51">
        <f t="shared" si="38"/>
        <v>0</v>
      </c>
      <c r="DB90" s="51">
        <f t="shared" si="38"/>
        <v>0</v>
      </c>
      <c r="DC90" s="51">
        <f t="shared" si="38"/>
        <v>0</v>
      </c>
      <c r="DD90" s="51">
        <f t="shared" si="38"/>
        <v>0</v>
      </c>
      <c r="DE90" s="51">
        <f t="shared" si="38"/>
        <v>0</v>
      </c>
      <c r="DF90" s="51">
        <f t="shared" si="38"/>
        <v>0</v>
      </c>
      <c r="DG90" s="51">
        <f t="shared" si="38"/>
        <v>0</v>
      </c>
      <c r="DH90" s="51">
        <f t="shared" si="38"/>
        <v>0</v>
      </c>
      <c r="DI90" s="51">
        <f t="shared" si="38"/>
        <v>0</v>
      </c>
      <c r="DJ90" s="51">
        <f t="shared" si="38"/>
        <v>0</v>
      </c>
      <c r="DK90" s="51">
        <f t="shared" si="38"/>
        <v>0</v>
      </c>
      <c r="DL90" s="51">
        <f t="shared" si="38"/>
        <v>0</v>
      </c>
      <c r="DM90" s="51">
        <f t="shared" si="38"/>
        <v>0</v>
      </c>
      <c r="DN90" s="51">
        <f t="shared" si="38"/>
        <v>0</v>
      </c>
      <c r="DO90" s="51">
        <f t="shared" si="38"/>
        <v>0</v>
      </c>
      <c r="DP90" s="51">
        <f t="shared" si="38"/>
        <v>0</v>
      </c>
      <c r="DQ90" s="51">
        <f t="shared" si="38"/>
        <v>0</v>
      </c>
      <c r="DR90" s="51">
        <f t="shared" si="38"/>
        <v>0</v>
      </c>
      <c r="DS90" s="51">
        <f t="shared" si="38"/>
        <v>0</v>
      </c>
      <c r="DT90" s="51">
        <f t="shared" si="38"/>
        <v>0</v>
      </c>
      <c r="DU90" s="51">
        <f t="shared" si="38"/>
        <v>0</v>
      </c>
      <c r="DV90" s="51">
        <f t="shared" si="38"/>
        <v>0</v>
      </c>
      <c r="DW90" s="51">
        <f t="shared" si="38"/>
        <v>0</v>
      </c>
      <c r="DX90" s="51">
        <f t="shared" si="38"/>
        <v>0</v>
      </c>
      <c r="DY90" s="51">
        <f t="shared" si="38"/>
        <v>0</v>
      </c>
      <c r="DZ90" s="51">
        <f t="shared" si="38"/>
        <v>0</v>
      </c>
      <c r="EA90" s="51">
        <f t="shared" si="38"/>
        <v>0</v>
      </c>
      <c r="EB90" s="51">
        <f t="shared" si="38"/>
        <v>0</v>
      </c>
      <c r="EC90" s="51">
        <f t="shared" si="38"/>
        <v>0</v>
      </c>
      <c r="ED90" s="51">
        <f t="shared" si="38"/>
        <v>0</v>
      </c>
      <c r="EE90" s="51">
        <f t="shared" si="38"/>
        <v>0</v>
      </c>
      <c r="EF90" s="51">
        <f t="shared" si="38"/>
        <v>0</v>
      </c>
      <c r="EG90" s="51">
        <f t="shared" si="38"/>
        <v>0</v>
      </c>
    </row>
    <row r="91" spans="1:137" s="71" customFormat="1" x14ac:dyDescent="0.25">
      <c r="A91" s="52" t="s">
        <v>111</v>
      </c>
      <c r="B91" s="52" t="s">
        <v>693</v>
      </c>
      <c r="C91" s="55"/>
      <c r="D91" s="56"/>
      <c r="E91" s="67" t="s">
        <v>181</v>
      </c>
      <c r="F91" s="285">
        <v>1</v>
      </c>
      <c r="G91" s="46" t="s">
        <v>101</v>
      </c>
      <c r="H91" s="46" t="s">
        <v>1091</v>
      </c>
      <c r="I91" s="185"/>
      <c r="J91" s="170"/>
      <c r="K91" s="68"/>
      <c r="L91" s="170"/>
      <c r="M91" s="186"/>
      <c r="N91" s="170"/>
      <c r="O91" s="176"/>
      <c r="P91" s="69"/>
      <c r="Q91" s="70">
        <v>41659</v>
      </c>
      <c r="R91" s="70">
        <v>41711</v>
      </c>
      <c r="S91" s="51">
        <f t="shared" si="39"/>
        <v>1</v>
      </c>
      <c r="T91" s="51">
        <f t="shared" si="39"/>
        <v>1</v>
      </c>
      <c r="U91" s="51">
        <f t="shared" si="39"/>
        <v>1</v>
      </c>
      <c r="V91" s="51">
        <f t="shared" si="39"/>
        <v>1</v>
      </c>
      <c r="W91" s="51">
        <f t="shared" si="39"/>
        <v>1</v>
      </c>
      <c r="X91" s="51">
        <f t="shared" si="39"/>
        <v>1</v>
      </c>
      <c r="Y91" s="51">
        <f t="shared" si="39"/>
        <v>1</v>
      </c>
      <c r="Z91" s="51">
        <f t="shared" si="39"/>
        <v>1</v>
      </c>
      <c r="AA91" s="51">
        <f t="shared" si="39"/>
        <v>1</v>
      </c>
      <c r="AB91" s="51">
        <f t="shared" si="39"/>
        <v>1</v>
      </c>
      <c r="AC91" s="51">
        <f t="shared" si="39"/>
        <v>1</v>
      </c>
      <c r="AD91" s="51">
        <f t="shared" si="39"/>
        <v>1</v>
      </c>
      <c r="AE91" s="51">
        <f t="shared" si="39"/>
        <v>1</v>
      </c>
      <c r="AF91" s="51">
        <f t="shared" si="39"/>
        <v>1</v>
      </c>
      <c r="AG91" s="51">
        <f t="shared" si="39"/>
        <v>1</v>
      </c>
      <c r="AH91" s="51">
        <f t="shared" si="39"/>
        <v>1</v>
      </c>
      <c r="AI91" s="51">
        <f t="shared" si="39"/>
        <v>1</v>
      </c>
      <c r="AJ91" s="51">
        <f t="shared" si="39"/>
        <v>1</v>
      </c>
      <c r="AK91" s="51">
        <f t="shared" si="39"/>
        <v>1</v>
      </c>
      <c r="AL91" s="51">
        <f t="shared" si="39"/>
        <v>1</v>
      </c>
      <c r="AM91" s="51">
        <f t="shared" si="39"/>
        <v>1</v>
      </c>
      <c r="AN91" s="51">
        <f t="shared" si="39"/>
        <v>1</v>
      </c>
      <c r="AO91" s="51">
        <f t="shared" si="39"/>
        <v>1</v>
      </c>
      <c r="AP91" s="51">
        <f t="shared" si="39"/>
        <v>1</v>
      </c>
      <c r="AQ91" s="51">
        <f t="shared" si="39"/>
        <v>1</v>
      </c>
      <c r="AR91" s="51">
        <f t="shared" si="39"/>
        <v>1</v>
      </c>
      <c r="AS91" s="51">
        <f t="shared" si="39"/>
        <v>1</v>
      </c>
      <c r="AT91" s="51">
        <f t="shared" si="39"/>
        <v>1</v>
      </c>
      <c r="AU91" s="51">
        <f t="shared" si="39"/>
        <v>1</v>
      </c>
      <c r="AV91" s="51">
        <f t="shared" si="39"/>
        <v>1</v>
      </c>
      <c r="AW91" s="51">
        <f t="shared" si="39"/>
        <v>1</v>
      </c>
      <c r="AX91" s="51">
        <f t="shared" si="39"/>
        <v>1</v>
      </c>
      <c r="AY91" s="51">
        <f t="shared" si="39"/>
        <v>1</v>
      </c>
      <c r="AZ91" s="51">
        <f t="shared" si="39"/>
        <v>1</v>
      </c>
      <c r="BA91" s="51">
        <f t="shared" si="39"/>
        <v>1</v>
      </c>
      <c r="BB91" s="51">
        <f t="shared" si="39"/>
        <v>1</v>
      </c>
      <c r="BC91" s="51">
        <f t="shared" si="39"/>
        <v>1</v>
      </c>
      <c r="BD91" s="51">
        <f t="shared" si="39"/>
        <v>1</v>
      </c>
      <c r="BE91" s="51">
        <f t="shared" si="39"/>
        <v>1</v>
      </c>
      <c r="BF91" s="51">
        <f t="shared" si="39"/>
        <v>1</v>
      </c>
      <c r="BG91" s="51">
        <f t="shared" si="39"/>
        <v>1</v>
      </c>
      <c r="BH91" s="51">
        <f t="shared" si="39"/>
        <v>0</v>
      </c>
      <c r="BI91" s="51">
        <f t="shared" si="39"/>
        <v>0</v>
      </c>
      <c r="BJ91" s="51">
        <f t="shared" si="39"/>
        <v>0</v>
      </c>
      <c r="BK91" s="51">
        <f t="shared" si="39"/>
        <v>0</v>
      </c>
      <c r="BL91" s="51">
        <f t="shared" si="39"/>
        <v>0</v>
      </c>
      <c r="BM91" s="51">
        <f t="shared" si="39"/>
        <v>0</v>
      </c>
      <c r="BN91" s="51">
        <f t="shared" si="39"/>
        <v>0</v>
      </c>
      <c r="BO91" s="51">
        <f t="shared" si="39"/>
        <v>0</v>
      </c>
      <c r="BP91" s="51">
        <f t="shared" si="39"/>
        <v>0</v>
      </c>
      <c r="BQ91" s="51">
        <f t="shared" si="39"/>
        <v>0</v>
      </c>
      <c r="BR91" s="51">
        <f t="shared" si="39"/>
        <v>0</v>
      </c>
      <c r="BS91" s="51">
        <f t="shared" si="39"/>
        <v>0</v>
      </c>
      <c r="BT91" s="51">
        <f t="shared" si="39"/>
        <v>0</v>
      </c>
      <c r="BU91" s="51">
        <f t="shared" si="39"/>
        <v>0</v>
      </c>
      <c r="BV91" s="51">
        <f t="shared" si="39"/>
        <v>0</v>
      </c>
      <c r="BW91" s="51">
        <f t="shared" si="39"/>
        <v>0</v>
      </c>
      <c r="BX91" s="51">
        <f t="shared" si="39"/>
        <v>0</v>
      </c>
      <c r="BY91" s="51">
        <f t="shared" si="39"/>
        <v>0</v>
      </c>
      <c r="BZ91" s="51">
        <f t="shared" si="39"/>
        <v>0</v>
      </c>
      <c r="CA91" s="51">
        <f t="shared" si="39"/>
        <v>0</v>
      </c>
      <c r="CB91" s="51">
        <f t="shared" si="39"/>
        <v>0</v>
      </c>
      <c r="CC91" s="51">
        <f t="shared" si="39"/>
        <v>0</v>
      </c>
      <c r="CD91" s="51">
        <f t="shared" si="39"/>
        <v>0</v>
      </c>
      <c r="CE91" s="51">
        <f t="shared" si="38"/>
        <v>0</v>
      </c>
      <c r="CF91" s="51">
        <f t="shared" si="38"/>
        <v>0</v>
      </c>
      <c r="CG91" s="51">
        <f t="shared" si="38"/>
        <v>0</v>
      </c>
      <c r="CH91" s="51">
        <f t="shared" si="38"/>
        <v>0</v>
      </c>
      <c r="CI91" s="51">
        <f t="shared" si="38"/>
        <v>0</v>
      </c>
      <c r="CJ91" s="51">
        <f t="shared" si="38"/>
        <v>0</v>
      </c>
      <c r="CK91" s="51">
        <f t="shared" si="38"/>
        <v>0</v>
      </c>
      <c r="CL91" s="51">
        <f t="shared" si="38"/>
        <v>0</v>
      </c>
      <c r="CM91" s="51">
        <f t="shared" si="38"/>
        <v>0</v>
      </c>
      <c r="CN91" s="51">
        <f t="shared" si="38"/>
        <v>0</v>
      </c>
      <c r="CO91" s="51">
        <f t="shared" si="38"/>
        <v>0</v>
      </c>
      <c r="CP91" s="51">
        <f t="shared" si="38"/>
        <v>0</v>
      </c>
      <c r="CQ91" s="51">
        <f t="shared" si="38"/>
        <v>0</v>
      </c>
      <c r="CR91" s="51">
        <f t="shared" si="38"/>
        <v>0</v>
      </c>
      <c r="CS91" s="51">
        <f t="shared" si="38"/>
        <v>0</v>
      </c>
      <c r="CT91" s="51">
        <f t="shared" si="38"/>
        <v>0</v>
      </c>
      <c r="CU91" s="51">
        <f t="shared" si="38"/>
        <v>0</v>
      </c>
      <c r="CV91" s="51">
        <f t="shared" si="38"/>
        <v>0</v>
      </c>
      <c r="CW91" s="51">
        <f t="shared" si="38"/>
        <v>0</v>
      </c>
      <c r="CX91" s="51">
        <f t="shared" si="38"/>
        <v>0</v>
      </c>
      <c r="CY91" s="51">
        <f t="shared" si="38"/>
        <v>0</v>
      </c>
      <c r="CZ91" s="51">
        <f t="shared" si="38"/>
        <v>0</v>
      </c>
      <c r="DA91" s="51">
        <f t="shared" si="38"/>
        <v>0</v>
      </c>
      <c r="DB91" s="51">
        <f t="shared" si="38"/>
        <v>0</v>
      </c>
      <c r="DC91" s="51">
        <f t="shared" si="38"/>
        <v>0</v>
      </c>
      <c r="DD91" s="51">
        <f t="shared" si="38"/>
        <v>0</v>
      </c>
      <c r="DE91" s="51">
        <f t="shared" si="38"/>
        <v>0</v>
      </c>
      <c r="DF91" s="51">
        <f t="shared" si="38"/>
        <v>0</v>
      </c>
      <c r="DG91" s="51">
        <f t="shared" si="38"/>
        <v>0</v>
      </c>
      <c r="DH91" s="51">
        <f t="shared" si="38"/>
        <v>0</v>
      </c>
      <c r="DI91" s="51">
        <f t="shared" si="38"/>
        <v>0</v>
      </c>
      <c r="DJ91" s="51">
        <f t="shared" si="38"/>
        <v>0</v>
      </c>
      <c r="DK91" s="51">
        <f t="shared" si="38"/>
        <v>0</v>
      </c>
      <c r="DL91" s="51">
        <f t="shared" si="38"/>
        <v>0</v>
      </c>
      <c r="DM91" s="51">
        <f t="shared" si="38"/>
        <v>0</v>
      </c>
      <c r="DN91" s="51">
        <f t="shared" si="38"/>
        <v>0</v>
      </c>
      <c r="DO91" s="51">
        <f t="shared" si="38"/>
        <v>0</v>
      </c>
      <c r="DP91" s="51">
        <f t="shared" si="38"/>
        <v>0</v>
      </c>
      <c r="DQ91" s="51">
        <f t="shared" si="38"/>
        <v>0</v>
      </c>
      <c r="DR91" s="51">
        <f t="shared" si="38"/>
        <v>0</v>
      </c>
      <c r="DS91" s="51">
        <f t="shared" si="38"/>
        <v>0</v>
      </c>
      <c r="DT91" s="51">
        <f t="shared" si="38"/>
        <v>0</v>
      </c>
      <c r="DU91" s="51">
        <f t="shared" si="38"/>
        <v>0</v>
      </c>
      <c r="DV91" s="51">
        <f t="shared" si="38"/>
        <v>0</v>
      </c>
      <c r="DW91" s="51">
        <f t="shared" si="38"/>
        <v>0</v>
      </c>
      <c r="DX91" s="51">
        <f t="shared" si="38"/>
        <v>0</v>
      </c>
      <c r="DY91" s="51">
        <f t="shared" si="38"/>
        <v>0</v>
      </c>
      <c r="DZ91" s="51">
        <f t="shared" si="38"/>
        <v>0</v>
      </c>
      <c r="EA91" s="51">
        <f t="shared" si="38"/>
        <v>0</v>
      </c>
      <c r="EB91" s="51">
        <f t="shared" si="38"/>
        <v>0</v>
      </c>
      <c r="EC91" s="51">
        <f t="shared" si="38"/>
        <v>0</v>
      </c>
      <c r="ED91" s="51">
        <f t="shared" si="38"/>
        <v>0</v>
      </c>
      <c r="EE91" s="51">
        <f t="shared" si="38"/>
        <v>0</v>
      </c>
      <c r="EF91" s="51">
        <f t="shared" si="38"/>
        <v>0</v>
      </c>
      <c r="EG91" s="51">
        <f t="shared" si="38"/>
        <v>0</v>
      </c>
    </row>
    <row r="92" spans="1:137" s="71" customFormat="1" x14ac:dyDescent="0.25">
      <c r="A92" s="52"/>
      <c r="B92" s="52"/>
      <c r="C92" s="55"/>
      <c r="D92" s="45" t="s">
        <v>182</v>
      </c>
      <c r="E92" s="76"/>
      <c r="F92" s="36">
        <f>AVERAGE(F93:F101)</f>
        <v>1</v>
      </c>
      <c r="G92" s="46" t="s">
        <v>56</v>
      </c>
      <c r="H92" s="46"/>
      <c r="I92" s="185"/>
      <c r="J92" s="170"/>
      <c r="K92" s="68"/>
      <c r="L92" s="170"/>
      <c r="M92" s="186"/>
      <c r="N92" s="170"/>
      <c r="O92" s="176"/>
      <c r="P92" s="77"/>
      <c r="Q92" s="78"/>
      <c r="R92" s="78"/>
      <c r="S92" s="51">
        <f t="shared" si="39"/>
        <v>0</v>
      </c>
      <c r="T92" s="51">
        <f t="shared" si="39"/>
        <v>0</v>
      </c>
      <c r="U92" s="51">
        <f t="shared" si="39"/>
        <v>0</v>
      </c>
      <c r="V92" s="51">
        <f t="shared" si="39"/>
        <v>0</v>
      </c>
      <c r="W92" s="51">
        <f t="shared" si="39"/>
        <v>0</v>
      </c>
      <c r="X92" s="51">
        <f t="shared" si="39"/>
        <v>0</v>
      </c>
      <c r="Y92" s="51">
        <f t="shared" si="39"/>
        <v>0</v>
      </c>
      <c r="Z92" s="51">
        <f t="shared" si="39"/>
        <v>0</v>
      </c>
      <c r="AA92" s="51">
        <f t="shared" si="39"/>
        <v>0</v>
      </c>
      <c r="AB92" s="51">
        <f t="shared" si="39"/>
        <v>0</v>
      </c>
      <c r="AC92" s="51">
        <f t="shared" si="39"/>
        <v>0</v>
      </c>
      <c r="AD92" s="51">
        <f t="shared" si="39"/>
        <v>0</v>
      </c>
      <c r="AE92" s="51">
        <f t="shared" si="39"/>
        <v>0</v>
      </c>
      <c r="AF92" s="51">
        <f t="shared" si="39"/>
        <v>0</v>
      </c>
      <c r="AG92" s="51">
        <f t="shared" si="39"/>
        <v>0</v>
      </c>
      <c r="AH92" s="51">
        <f t="shared" si="39"/>
        <v>0</v>
      </c>
      <c r="AI92" s="51">
        <f t="shared" si="39"/>
        <v>0</v>
      </c>
      <c r="AJ92" s="51">
        <f t="shared" si="39"/>
        <v>0</v>
      </c>
      <c r="AK92" s="51">
        <f t="shared" si="39"/>
        <v>0</v>
      </c>
      <c r="AL92" s="51">
        <f t="shared" si="39"/>
        <v>0</v>
      </c>
      <c r="AM92" s="51">
        <f t="shared" si="39"/>
        <v>0</v>
      </c>
      <c r="AN92" s="51">
        <f t="shared" si="39"/>
        <v>0</v>
      </c>
      <c r="AO92" s="51">
        <f t="shared" si="39"/>
        <v>0</v>
      </c>
      <c r="AP92" s="51">
        <f t="shared" si="39"/>
        <v>0</v>
      </c>
      <c r="AQ92" s="51">
        <f t="shared" si="39"/>
        <v>0</v>
      </c>
      <c r="AR92" s="51">
        <f t="shared" si="39"/>
        <v>0</v>
      </c>
      <c r="AS92" s="51">
        <f t="shared" si="39"/>
        <v>0</v>
      </c>
      <c r="AT92" s="51">
        <f t="shared" si="39"/>
        <v>0</v>
      </c>
      <c r="AU92" s="51">
        <f t="shared" si="39"/>
        <v>0</v>
      </c>
      <c r="AV92" s="51">
        <f t="shared" si="39"/>
        <v>0</v>
      </c>
      <c r="AW92" s="51">
        <f t="shared" si="39"/>
        <v>0</v>
      </c>
      <c r="AX92" s="51">
        <f t="shared" si="39"/>
        <v>0</v>
      </c>
      <c r="AY92" s="51">
        <f t="shared" si="39"/>
        <v>0</v>
      </c>
      <c r="AZ92" s="51">
        <f t="shared" si="39"/>
        <v>0</v>
      </c>
      <c r="BA92" s="51">
        <f t="shared" si="39"/>
        <v>0</v>
      </c>
      <c r="BB92" s="51">
        <f t="shared" si="39"/>
        <v>0</v>
      </c>
      <c r="BC92" s="51">
        <f t="shared" si="39"/>
        <v>0</v>
      </c>
      <c r="BD92" s="51">
        <f t="shared" si="39"/>
        <v>0</v>
      </c>
      <c r="BE92" s="51">
        <f t="shared" si="39"/>
        <v>0</v>
      </c>
      <c r="BF92" s="51">
        <f t="shared" si="39"/>
        <v>0</v>
      </c>
      <c r="BG92" s="51">
        <f t="shared" si="39"/>
        <v>0</v>
      </c>
      <c r="BH92" s="51">
        <f t="shared" si="39"/>
        <v>0</v>
      </c>
      <c r="BI92" s="51">
        <f t="shared" si="39"/>
        <v>0</v>
      </c>
      <c r="BJ92" s="51">
        <f t="shared" si="39"/>
        <v>0</v>
      </c>
      <c r="BK92" s="51">
        <f t="shared" si="39"/>
        <v>0</v>
      </c>
      <c r="BL92" s="51">
        <f t="shared" si="39"/>
        <v>0</v>
      </c>
      <c r="BM92" s="51">
        <f t="shared" si="39"/>
        <v>0</v>
      </c>
      <c r="BN92" s="51">
        <f t="shared" si="39"/>
        <v>0</v>
      </c>
      <c r="BO92" s="51">
        <f t="shared" si="39"/>
        <v>0</v>
      </c>
      <c r="BP92" s="51">
        <f t="shared" si="39"/>
        <v>0</v>
      </c>
      <c r="BQ92" s="51">
        <f t="shared" si="39"/>
        <v>0</v>
      </c>
      <c r="BR92" s="51">
        <f t="shared" si="39"/>
        <v>0</v>
      </c>
      <c r="BS92" s="51">
        <f t="shared" si="39"/>
        <v>0</v>
      </c>
      <c r="BT92" s="51">
        <f t="shared" si="39"/>
        <v>0</v>
      </c>
      <c r="BU92" s="51">
        <f t="shared" si="39"/>
        <v>0</v>
      </c>
      <c r="BV92" s="51">
        <f t="shared" si="39"/>
        <v>0</v>
      </c>
      <c r="BW92" s="51">
        <f t="shared" si="39"/>
        <v>0</v>
      </c>
      <c r="BX92" s="51">
        <f t="shared" si="39"/>
        <v>0</v>
      </c>
      <c r="BY92" s="51">
        <f t="shared" si="39"/>
        <v>0</v>
      </c>
      <c r="BZ92" s="51">
        <f t="shared" si="39"/>
        <v>0</v>
      </c>
      <c r="CA92" s="51">
        <f t="shared" si="39"/>
        <v>0</v>
      </c>
      <c r="CB92" s="51">
        <f t="shared" si="39"/>
        <v>0</v>
      </c>
      <c r="CC92" s="51">
        <f t="shared" si="39"/>
        <v>0</v>
      </c>
      <c r="CD92" s="51">
        <f t="shared" si="39"/>
        <v>0</v>
      </c>
      <c r="CE92" s="51">
        <f t="shared" si="38"/>
        <v>0</v>
      </c>
      <c r="CF92" s="51">
        <f t="shared" si="38"/>
        <v>0</v>
      </c>
      <c r="CG92" s="51">
        <f t="shared" si="38"/>
        <v>0</v>
      </c>
      <c r="CH92" s="51">
        <f t="shared" si="38"/>
        <v>0</v>
      </c>
      <c r="CI92" s="51">
        <f t="shared" si="38"/>
        <v>0</v>
      </c>
      <c r="CJ92" s="51">
        <f t="shared" si="38"/>
        <v>0</v>
      </c>
      <c r="CK92" s="51">
        <f t="shared" si="38"/>
        <v>0</v>
      </c>
      <c r="CL92" s="51">
        <f t="shared" si="38"/>
        <v>0</v>
      </c>
      <c r="CM92" s="51">
        <f t="shared" si="38"/>
        <v>0</v>
      </c>
      <c r="CN92" s="51">
        <f t="shared" si="38"/>
        <v>0</v>
      </c>
      <c r="CO92" s="51">
        <f t="shared" si="38"/>
        <v>0</v>
      </c>
      <c r="CP92" s="51">
        <f t="shared" si="38"/>
        <v>0</v>
      </c>
      <c r="CQ92" s="51">
        <f t="shared" si="38"/>
        <v>0</v>
      </c>
      <c r="CR92" s="51">
        <f t="shared" si="38"/>
        <v>0</v>
      </c>
      <c r="CS92" s="51">
        <f t="shared" si="38"/>
        <v>0</v>
      </c>
      <c r="CT92" s="51">
        <f t="shared" si="38"/>
        <v>0</v>
      </c>
      <c r="CU92" s="51">
        <f t="shared" si="38"/>
        <v>0</v>
      </c>
      <c r="CV92" s="51">
        <f t="shared" si="38"/>
        <v>0</v>
      </c>
      <c r="CW92" s="51">
        <f t="shared" si="38"/>
        <v>0</v>
      </c>
      <c r="CX92" s="51">
        <f t="shared" si="38"/>
        <v>0</v>
      </c>
      <c r="CY92" s="51">
        <f t="shared" si="38"/>
        <v>0</v>
      </c>
      <c r="CZ92" s="51">
        <f t="shared" si="38"/>
        <v>0</v>
      </c>
      <c r="DA92" s="51">
        <f t="shared" si="38"/>
        <v>0</v>
      </c>
      <c r="DB92" s="51">
        <f t="shared" si="38"/>
        <v>0</v>
      </c>
      <c r="DC92" s="51">
        <f t="shared" si="38"/>
        <v>0</v>
      </c>
      <c r="DD92" s="51">
        <f t="shared" si="38"/>
        <v>0</v>
      </c>
      <c r="DE92" s="51">
        <f t="shared" si="38"/>
        <v>0</v>
      </c>
      <c r="DF92" s="51">
        <f t="shared" si="38"/>
        <v>0</v>
      </c>
      <c r="DG92" s="51">
        <f t="shared" si="38"/>
        <v>0</v>
      </c>
      <c r="DH92" s="51">
        <f t="shared" si="38"/>
        <v>0</v>
      </c>
      <c r="DI92" s="51">
        <f t="shared" si="38"/>
        <v>0</v>
      </c>
      <c r="DJ92" s="51">
        <f t="shared" si="38"/>
        <v>0</v>
      </c>
      <c r="DK92" s="51">
        <f t="shared" si="38"/>
        <v>0</v>
      </c>
      <c r="DL92" s="51">
        <f t="shared" si="38"/>
        <v>0</v>
      </c>
      <c r="DM92" s="51">
        <f t="shared" si="38"/>
        <v>0</v>
      </c>
      <c r="DN92" s="51">
        <f t="shared" si="38"/>
        <v>0</v>
      </c>
      <c r="DO92" s="51">
        <f t="shared" si="38"/>
        <v>0</v>
      </c>
      <c r="DP92" s="51">
        <f t="shared" si="38"/>
        <v>0</v>
      </c>
      <c r="DQ92" s="51">
        <f t="shared" si="38"/>
        <v>0</v>
      </c>
      <c r="DR92" s="51">
        <f t="shared" si="38"/>
        <v>0</v>
      </c>
      <c r="DS92" s="51">
        <f t="shared" si="38"/>
        <v>0</v>
      </c>
      <c r="DT92" s="51">
        <f t="shared" si="38"/>
        <v>0</v>
      </c>
      <c r="DU92" s="51">
        <f t="shared" si="38"/>
        <v>0</v>
      </c>
      <c r="DV92" s="51">
        <f t="shared" si="38"/>
        <v>0</v>
      </c>
      <c r="DW92" s="51">
        <f t="shared" si="38"/>
        <v>0</v>
      </c>
      <c r="DX92" s="51">
        <f t="shared" si="38"/>
        <v>0</v>
      </c>
      <c r="DY92" s="51">
        <f t="shared" si="38"/>
        <v>0</v>
      </c>
      <c r="DZ92" s="51">
        <f t="shared" si="38"/>
        <v>0</v>
      </c>
      <c r="EA92" s="51">
        <f t="shared" si="38"/>
        <v>0</v>
      </c>
      <c r="EB92" s="51">
        <f t="shared" si="38"/>
        <v>0</v>
      </c>
      <c r="EC92" s="51">
        <f t="shared" si="38"/>
        <v>0</v>
      </c>
      <c r="ED92" s="51">
        <f t="shared" si="38"/>
        <v>0</v>
      </c>
      <c r="EE92" s="51">
        <f t="shared" si="38"/>
        <v>0</v>
      </c>
      <c r="EF92" s="51">
        <f t="shared" si="38"/>
        <v>0</v>
      </c>
      <c r="EG92" s="51">
        <f t="shared" si="38"/>
        <v>0</v>
      </c>
    </row>
    <row r="93" spans="1:137" s="71" customFormat="1" x14ac:dyDescent="0.25">
      <c r="A93" s="52" t="s">
        <v>53</v>
      </c>
      <c r="B93" s="52"/>
      <c r="C93" s="55"/>
      <c r="D93" s="53"/>
      <c r="E93" s="74" t="s">
        <v>183</v>
      </c>
      <c r="F93" s="285"/>
      <c r="G93" s="46" t="s">
        <v>101</v>
      </c>
      <c r="H93" s="46"/>
      <c r="I93" s="185">
        <v>24000</v>
      </c>
      <c r="J93" s="170"/>
      <c r="K93" s="68"/>
      <c r="L93" s="170"/>
      <c r="M93" s="186"/>
      <c r="N93" s="170"/>
      <c r="O93" s="176"/>
      <c r="P93" s="77"/>
      <c r="Q93" s="78"/>
      <c r="R93" s="78"/>
      <c r="S93" s="51">
        <f t="shared" si="39"/>
        <v>0</v>
      </c>
      <c r="T93" s="51">
        <f t="shared" si="39"/>
        <v>0</v>
      </c>
      <c r="U93" s="51">
        <f t="shared" si="39"/>
        <v>0</v>
      </c>
      <c r="V93" s="51">
        <f t="shared" si="39"/>
        <v>0</v>
      </c>
      <c r="W93" s="51">
        <f t="shared" si="39"/>
        <v>0</v>
      </c>
      <c r="X93" s="51">
        <f t="shared" si="39"/>
        <v>0</v>
      </c>
      <c r="Y93" s="51">
        <f t="shared" si="39"/>
        <v>0</v>
      </c>
      <c r="Z93" s="51">
        <f t="shared" si="39"/>
        <v>0</v>
      </c>
      <c r="AA93" s="51">
        <f t="shared" si="39"/>
        <v>0</v>
      </c>
      <c r="AB93" s="51">
        <f t="shared" si="39"/>
        <v>0</v>
      </c>
      <c r="AC93" s="51">
        <f t="shared" si="39"/>
        <v>0</v>
      </c>
      <c r="AD93" s="51">
        <f t="shared" si="39"/>
        <v>0</v>
      </c>
      <c r="AE93" s="51">
        <f t="shared" si="39"/>
        <v>0</v>
      </c>
      <c r="AF93" s="51">
        <f t="shared" si="39"/>
        <v>0</v>
      </c>
      <c r="AG93" s="51">
        <f t="shared" si="39"/>
        <v>0</v>
      </c>
      <c r="AH93" s="51">
        <f t="shared" si="39"/>
        <v>0</v>
      </c>
      <c r="AI93" s="51">
        <f t="shared" si="39"/>
        <v>0</v>
      </c>
      <c r="AJ93" s="51">
        <f t="shared" si="39"/>
        <v>0</v>
      </c>
      <c r="AK93" s="51">
        <f t="shared" si="39"/>
        <v>0</v>
      </c>
      <c r="AL93" s="51">
        <f t="shared" si="39"/>
        <v>0</v>
      </c>
      <c r="AM93" s="51">
        <f t="shared" si="39"/>
        <v>0</v>
      </c>
      <c r="AN93" s="51">
        <f t="shared" si="39"/>
        <v>0</v>
      </c>
      <c r="AO93" s="51">
        <f t="shared" si="39"/>
        <v>0</v>
      </c>
      <c r="AP93" s="51">
        <f t="shared" si="39"/>
        <v>0</v>
      </c>
      <c r="AQ93" s="51">
        <f t="shared" si="39"/>
        <v>0</v>
      </c>
      <c r="AR93" s="51">
        <f t="shared" si="39"/>
        <v>0</v>
      </c>
      <c r="AS93" s="51">
        <f t="shared" si="39"/>
        <v>0</v>
      </c>
      <c r="AT93" s="51">
        <f t="shared" si="39"/>
        <v>0</v>
      </c>
      <c r="AU93" s="51">
        <f t="shared" si="39"/>
        <v>0</v>
      </c>
      <c r="AV93" s="51">
        <f t="shared" si="39"/>
        <v>0</v>
      </c>
      <c r="AW93" s="51">
        <f t="shared" si="39"/>
        <v>0</v>
      </c>
      <c r="AX93" s="51">
        <f t="shared" si="39"/>
        <v>0</v>
      </c>
      <c r="AY93" s="51">
        <f t="shared" si="39"/>
        <v>0</v>
      </c>
      <c r="AZ93" s="51">
        <f t="shared" si="39"/>
        <v>0</v>
      </c>
      <c r="BA93" s="51">
        <f t="shared" si="39"/>
        <v>0</v>
      </c>
      <c r="BB93" s="51">
        <f t="shared" si="39"/>
        <v>0</v>
      </c>
      <c r="BC93" s="51">
        <f t="shared" si="39"/>
        <v>0</v>
      </c>
      <c r="BD93" s="51">
        <f t="shared" si="39"/>
        <v>0</v>
      </c>
      <c r="BE93" s="51">
        <f t="shared" si="39"/>
        <v>0</v>
      </c>
      <c r="BF93" s="51">
        <f t="shared" si="39"/>
        <v>0</v>
      </c>
      <c r="BG93" s="51">
        <f t="shared" si="39"/>
        <v>0</v>
      </c>
      <c r="BH93" s="51">
        <f t="shared" si="39"/>
        <v>0</v>
      </c>
      <c r="BI93" s="51">
        <f t="shared" si="39"/>
        <v>0</v>
      </c>
      <c r="BJ93" s="51">
        <f t="shared" si="39"/>
        <v>0</v>
      </c>
      <c r="BK93" s="51">
        <f t="shared" si="39"/>
        <v>0</v>
      </c>
      <c r="BL93" s="51">
        <f t="shared" si="39"/>
        <v>0</v>
      </c>
      <c r="BM93" s="51">
        <f t="shared" si="39"/>
        <v>0</v>
      </c>
      <c r="BN93" s="51">
        <f t="shared" si="39"/>
        <v>0</v>
      </c>
      <c r="BO93" s="51">
        <f t="shared" si="39"/>
        <v>0</v>
      </c>
      <c r="BP93" s="51">
        <f t="shared" si="39"/>
        <v>0</v>
      </c>
      <c r="BQ93" s="51">
        <f t="shared" si="39"/>
        <v>0</v>
      </c>
      <c r="BR93" s="51">
        <f t="shared" si="39"/>
        <v>0</v>
      </c>
      <c r="BS93" s="51">
        <f t="shared" si="39"/>
        <v>0</v>
      </c>
      <c r="BT93" s="51">
        <f t="shared" si="39"/>
        <v>0</v>
      </c>
      <c r="BU93" s="51">
        <f t="shared" si="39"/>
        <v>0</v>
      </c>
      <c r="BV93" s="51">
        <f t="shared" si="39"/>
        <v>0</v>
      </c>
      <c r="BW93" s="51">
        <f t="shared" si="39"/>
        <v>0</v>
      </c>
      <c r="BX93" s="51">
        <f t="shared" si="39"/>
        <v>0</v>
      </c>
      <c r="BY93" s="51">
        <f t="shared" si="39"/>
        <v>0</v>
      </c>
      <c r="BZ93" s="51">
        <f t="shared" si="39"/>
        <v>0</v>
      </c>
      <c r="CA93" s="51">
        <f t="shared" si="39"/>
        <v>0</v>
      </c>
      <c r="CB93" s="51">
        <f t="shared" si="39"/>
        <v>0</v>
      </c>
      <c r="CC93" s="51">
        <f t="shared" si="39"/>
        <v>0</v>
      </c>
      <c r="CD93" s="51">
        <f t="shared" ref="CD93:EG97" si="40">IF(CD$2&lt;$Q93,0,1)*IF(CD$2&gt;$R93,0,1)</f>
        <v>0</v>
      </c>
      <c r="CE93" s="51">
        <f t="shared" si="40"/>
        <v>0</v>
      </c>
      <c r="CF93" s="51">
        <f t="shared" si="40"/>
        <v>0</v>
      </c>
      <c r="CG93" s="51">
        <f t="shared" si="40"/>
        <v>0</v>
      </c>
      <c r="CH93" s="51">
        <f t="shared" si="40"/>
        <v>0</v>
      </c>
      <c r="CI93" s="51">
        <f t="shared" si="40"/>
        <v>0</v>
      </c>
      <c r="CJ93" s="51">
        <f t="shared" si="40"/>
        <v>0</v>
      </c>
      <c r="CK93" s="51">
        <f t="shared" si="40"/>
        <v>0</v>
      </c>
      <c r="CL93" s="51">
        <f t="shared" si="40"/>
        <v>0</v>
      </c>
      <c r="CM93" s="51">
        <f t="shared" si="40"/>
        <v>0</v>
      </c>
      <c r="CN93" s="51">
        <f t="shared" si="40"/>
        <v>0</v>
      </c>
      <c r="CO93" s="51">
        <f t="shared" si="40"/>
        <v>0</v>
      </c>
      <c r="CP93" s="51">
        <f t="shared" si="40"/>
        <v>0</v>
      </c>
      <c r="CQ93" s="51">
        <f t="shared" si="40"/>
        <v>0</v>
      </c>
      <c r="CR93" s="51">
        <f t="shared" si="40"/>
        <v>0</v>
      </c>
      <c r="CS93" s="51">
        <f t="shared" si="40"/>
        <v>0</v>
      </c>
      <c r="CT93" s="51">
        <f t="shared" si="40"/>
        <v>0</v>
      </c>
      <c r="CU93" s="51">
        <f t="shared" si="40"/>
        <v>0</v>
      </c>
      <c r="CV93" s="51">
        <f t="shared" si="40"/>
        <v>0</v>
      </c>
      <c r="CW93" s="51">
        <f t="shared" si="40"/>
        <v>0</v>
      </c>
      <c r="CX93" s="51">
        <f t="shared" si="40"/>
        <v>0</v>
      </c>
      <c r="CY93" s="51">
        <f t="shared" si="40"/>
        <v>0</v>
      </c>
      <c r="CZ93" s="51">
        <f t="shared" si="40"/>
        <v>0</v>
      </c>
      <c r="DA93" s="51">
        <f t="shared" si="40"/>
        <v>0</v>
      </c>
      <c r="DB93" s="51">
        <f t="shared" si="40"/>
        <v>0</v>
      </c>
      <c r="DC93" s="51">
        <f t="shared" si="40"/>
        <v>0</v>
      </c>
      <c r="DD93" s="51">
        <f t="shared" si="40"/>
        <v>0</v>
      </c>
      <c r="DE93" s="51">
        <f t="shared" si="40"/>
        <v>0</v>
      </c>
      <c r="DF93" s="51">
        <f t="shared" si="40"/>
        <v>0</v>
      </c>
      <c r="DG93" s="51">
        <f t="shared" si="40"/>
        <v>0</v>
      </c>
      <c r="DH93" s="51">
        <f t="shared" si="40"/>
        <v>0</v>
      </c>
      <c r="DI93" s="51">
        <f t="shared" si="40"/>
        <v>0</v>
      </c>
      <c r="DJ93" s="51">
        <f t="shared" si="40"/>
        <v>0</v>
      </c>
      <c r="DK93" s="51">
        <f t="shared" si="40"/>
        <v>0</v>
      </c>
      <c r="DL93" s="51">
        <f t="shared" si="40"/>
        <v>0</v>
      </c>
      <c r="DM93" s="51">
        <f t="shared" si="40"/>
        <v>0</v>
      </c>
      <c r="DN93" s="51">
        <f t="shared" si="40"/>
        <v>0</v>
      </c>
      <c r="DO93" s="51">
        <f t="shared" si="40"/>
        <v>0</v>
      </c>
      <c r="DP93" s="51">
        <f t="shared" si="40"/>
        <v>0</v>
      </c>
      <c r="DQ93" s="51">
        <f t="shared" si="40"/>
        <v>0</v>
      </c>
      <c r="DR93" s="51">
        <f t="shared" si="40"/>
        <v>0</v>
      </c>
      <c r="DS93" s="51">
        <f t="shared" si="40"/>
        <v>0</v>
      </c>
      <c r="DT93" s="51">
        <f t="shared" si="40"/>
        <v>0</v>
      </c>
      <c r="DU93" s="51">
        <f t="shared" si="40"/>
        <v>0</v>
      </c>
      <c r="DV93" s="51">
        <f t="shared" si="40"/>
        <v>0</v>
      </c>
      <c r="DW93" s="51">
        <f t="shared" si="40"/>
        <v>0</v>
      </c>
      <c r="DX93" s="51">
        <f t="shared" si="40"/>
        <v>0</v>
      </c>
      <c r="DY93" s="51">
        <f t="shared" si="40"/>
        <v>0</v>
      </c>
      <c r="DZ93" s="51">
        <f t="shared" si="40"/>
        <v>0</v>
      </c>
      <c r="EA93" s="51">
        <f t="shared" si="40"/>
        <v>0</v>
      </c>
      <c r="EB93" s="51">
        <f t="shared" si="40"/>
        <v>0</v>
      </c>
      <c r="EC93" s="51">
        <f t="shared" si="40"/>
        <v>0</v>
      </c>
      <c r="ED93" s="51">
        <f t="shared" si="40"/>
        <v>0</v>
      </c>
      <c r="EE93" s="51">
        <f t="shared" si="40"/>
        <v>0</v>
      </c>
      <c r="EF93" s="51">
        <f t="shared" si="40"/>
        <v>0</v>
      </c>
      <c r="EG93" s="51">
        <f t="shared" si="40"/>
        <v>0</v>
      </c>
    </row>
    <row r="94" spans="1:137" s="71" customFormat="1" x14ac:dyDescent="0.25">
      <c r="A94" s="52" t="s">
        <v>102</v>
      </c>
      <c r="B94" s="52" t="s">
        <v>103</v>
      </c>
      <c r="C94" s="55">
        <v>6531289</v>
      </c>
      <c r="D94" s="56" t="s">
        <v>184</v>
      </c>
      <c r="E94" s="79" t="s">
        <v>185</v>
      </c>
      <c r="F94" s="285">
        <v>1</v>
      </c>
      <c r="G94" s="46" t="s">
        <v>101</v>
      </c>
      <c r="H94" s="46" t="s">
        <v>1094</v>
      </c>
      <c r="I94" s="185"/>
      <c r="J94" s="170">
        <v>3000</v>
      </c>
      <c r="K94" s="68"/>
      <c r="L94" s="170"/>
      <c r="M94" s="186"/>
      <c r="N94" s="170"/>
      <c r="O94" s="176"/>
      <c r="P94" s="77"/>
      <c r="Q94" s="78">
        <v>41750</v>
      </c>
      <c r="R94" s="78">
        <v>41754</v>
      </c>
      <c r="S94" s="51">
        <f t="shared" ref="S94:CD98" si="41">IF(S$2&lt;$Q94,0,1)*IF(S$2&gt;$R94,0,1)</f>
        <v>0</v>
      </c>
      <c r="T94" s="51">
        <f t="shared" si="41"/>
        <v>0</v>
      </c>
      <c r="U94" s="51">
        <f t="shared" si="41"/>
        <v>0</v>
      </c>
      <c r="V94" s="51">
        <f t="shared" si="41"/>
        <v>0</v>
      </c>
      <c r="W94" s="51">
        <f t="shared" si="41"/>
        <v>0</v>
      </c>
      <c r="X94" s="51">
        <f t="shared" si="41"/>
        <v>0</v>
      </c>
      <c r="Y94" s="51">
        <f t="shared" si="41"/>
        <v>0</v>
      </c>
      <c r="Z94" s="51">
        <f t="shared" si="41"/>
        <v>0</v>
      </c>
      <c r="AA94" s="51">
        <f t="shared" si="41"/>
        <v>0</v>
      </c>
      <c r="AB94" s="51">
        <f t="shared" si="41"/>
        <v>0</v>
      </c>
      <c r="AC94" s="51">
        <f t="shared" si="41"/>
        <v>0</v>
      </c>
      <c r="AD94" s="51">
        <f t="shared" si="41"/>
        <v>0</v>
      </c>
      <c r="AE94" s="51">
        <f t="shared" si="41"/>
        <v>0</v>
      </c>
      <c r="AF94" s="51">
        <f t="shared" si="41"/>
        <v>0</v>
      </c>
      <c r="AG94" s="51">
        <f t="shared" si="41"/>
        <v>0</v>
      </c>
      <c r="AH94" s="51">
        <f t="shared" si="41"/>
        <v>0</v>
      </c>
      <c r="AI94" s="51">
        <f t="shared" si="41"/>
        <v>0</v>
      </c>
      <c r="AJ94" s="51">
        <f t="shared" si="41"/>
        <v>0</v>
      </c>
      <c r="AK94" s="51">
        <f t="shared" si="41"/>
        <v>0</v>
      </c>
      <c r="AL94" s="51">
        <f t="shared" si="41"/>
        <v>0</v>
      </c>
      <c r="AM94" s="51">
        <f t="shared" si="41"/>
        <v>0</v>
      </c>
      <c r="AN94" s="51">
        <f t="shared" si="41"/>
        <v>0</v>
      </c>
      <c r="AO94" s="51">
        <f t="shared" si="41"/>
        <v>0</v>
      </c>
      <c r="AP94" s="51">
        <f t="shared" si="41"/>
        <v>0</v>
      </c>
      <c r="AQ94" s="51">
        <f t="shared" si="41"/>
        <v>0</v>
      </c>
      <c r="AR94" s="51">
        <f t="shared" si="41"/>
        <v>0</v>
      </c>
      <c r="AS94" s="51">
        <f t="shared" si="41"/>
        <v>0</v>
      </c>
      <c r="AT94" s="51">
        <f t="shared" si="41"/>
        <v>0</v>
      </c>
      <c r="AU94" s="51">
        <f t="shared" si="41"/>
        <v>0</v>
      </c>
      <c r="AV94" s="51">
        <f t="shared" si="41"/>
        <v>0</v>
      </c>
      <c r="AW94" s="51">
        <f t="shared" si="41"/>
        <v>0</v>
      </c>
      <c r="AX94" s="51">
        <f t="shared" si="41"/>
        <v>0</v>
      </c>
      <c r="AY94" s="51">
        <f t="shared" si="41"/>
        <v>0</v>
      </c>
      <c r="AZ94" s="51">
        <f t="shared" si="41"/>
        <v>0</v>
      </c>
      <c r="BA94" s="51">
        <f t="shared" si="41"/>
        <v>0</v>
      </c>
      <c r="BB94" s="51">
        <f t="shared" si="41"/>
        <v>0</v>
      </c>
      <c r="BC94" s="51">
        <f t="shared" si="41"/>
        <v>0</v>
      </c>
      <c r="BD94" s="51">
        <f t="shared" si="41"/>
        <v>0</v>
      </c>
      <c r="BE94" s="51">
        <f t="shared" si="41"/>
        <v>0</v>
      </c>
      <c r="BF94" s="51">
        <f t="shared" si="41"/>
        <v>0</v>
      </c>
      <c r="BG94" s="51">
        <f t="shared" si="41"/>
        <v>0</v>
      </c>
      <c r="BH94" s="51">
        <f t="shared" si="41"/>
        <v>0</v>
      </c>
      <c r="BI94" s="51">
        <f t="shared" si="41"/>
        <v>0</v>
      </c>
      <c r="BJ94" s="51">
        <f t="shared" si="41"/>
        <v>0</v>
      </c>
      <c r="BK94" s="51">
        <f t="shared" si="41"/>
        <v>0</v>
      </c>
      <c r="BL94" s="51">
        <f t="shared" si="41"/>
        <v>0</v>
      </c>
      <c r="BM94" s="51">
        <f t="shared" si="41"/>
        <v>0</v>
      </c>
      <c r="BN94" s="51">
        <f t="shared" si="41"/>
        <v>0</v>
      </c>
      <c r="BO94" s="51">
        <f t="shared" si="41"/>
        <v>0</v>
      </c>
      <c r="BP94" s="51">
        <f t="shared" si="41"/>
        <v>0</v>
      </c>
      <c r="BQ94" s="51">
        <f t="shared" si="41"/>
        <v>0</v>
      </c>
      <c r="BR94" s="51">
        <f t="shared" si="41"/>
        <v>0</v>
      </c>
      <c r="BS94" s="51">
        <f t="shared" si="41"/>
        <v>0</v>
      </c>
      <c r="BT94" s="51">
        <f t="shared" si="41"/>
        <v>0</v>
      </c>
      <c r="BU94" s="51">
        <f t="shared" si="41"/>
        <v>0</v>
      </c>
      <c r="BV94" s="51">
        <f t="shared" si="41"/>
        <v>0</v>
      </c>
      <c r="BW94" s="51">
        <f t="shared" si="41"/>
        <v>0</v>
      </c>
      <c r="BX94" s="51">
        <f t="shared" si="41"/>
        <v>0</v>
      </c>
      <c r="BY94" s="51">
        <f t="shared" si="41"/>
        <v>0</v>
      </c>
      <c r="BZ94" s="51">
        <f t="shared" si="41"/>
        <v>0</v>
      </c>
      <c r="CA94" s="51">
        <f t="shared" si="41"/>
        <v>0</v>
      </c>
      <c r="CB94" s="51">
        <f t="shared" si="41"/>
        <v>0</v>
      </c>
      <c r="CC94" s="51">
        <f t="shared" si="41"/>
        <v>0</v>
      </c>
      <c r="CD94" s="51">
        <f t="shared" si="41"/>
        <v>0</v>
      </c>
      <c r="CE94" s="51">
        <f t="shared" si="40"/>
        <v>0</v>
      </c>
      <c r="CF94" s="51">
        <f t="shared" si="40"/>
        <v>0</v>
      </c>
      <c r="CG94" s="51">
        <f t="shared" si="40"/>
        <v>0</v>
      </c>
      <c r="CH94" s="51">
        <f t="shared" si="40"/>
        <v>0</v>
      </c>
      <c r="CI94" s="51">
        <f t="shared" si="40"/>
        <v>0</v>
      </c>
      <c r="CJ94" s="51">
        <f t="shared" si="40"/>
        <v>0</v>
      </c>
      <c r="CK94" s="51">
        <f t="shared" si="40"/>
        <v>0</v>
      </c>
      <c r="CL94" s="51">
        <f t="shared" si="40"/>
        <v>0</v>
      </c>
      <c r="CM94" s="51">
        <f t="shared" si="40"/>
        <v>0</v>
      </c>
      <c r="CN94" s="51">
        <f t="shared" si="40"/>
        <v>0</v>
      </c>
      <c r="CO94" s="51">
        <f t="shared" si="40"/>
        <v>0</v>
      </c>
      <c r="CP94" s="51">
        <f t="shared" si="40"/>
        <v>0</v>
      </c>
      <c r="CQ94" s="51">
        <f t="shared" si="40"/>
        <v>0</v>
      </c>
      <c r="CR94" s="51">
        <f t="shared" si="40"/>
        <v>0</v>
      </c>
      <c r="CS94" s="51">
        <f t="shared" si="40"/>
        <v>0</v>
      </c>
      <c r="CT94" s="51">
        <f t="shared" si="40"/>
        <v>1</v>
      </c>
      <c r="CU94" s="51">
        <f t="shared" si="40"/>
        <v>1</v>
      </c>
      <c r="CV94" s="51">
        <f t="shared" si="40"/>
        <v>1</v>
      </c>
      <c r="CW94" s="51">
        <f t="shared" si="40"/>
        <v>1</v>
      </c>
      <c r="CX94" s="51">
        <f t="shared" si="40"/>
        <v>1</v>
      </c>
      <c r="CY94" s="51">
        <f t="shared" si="40"/>
        <v>0</v>
      </c>
      <c r="CZ94" s="51">
        <f t="shared" si="40"/>
        <v>0</v>
      </c>
      <c r="DA94" s="51">
        <f t="shared" si="40"/>
        <v>0</v>
      </c>
      <c r="DB94" s="51">
        <f t="shared" si="40"/>
        <v>0</v>
      </c>
      <c r="DC94" s="51">
        <f t="shared" si="40"/>
        <v>0</v>
      </c>
      <c r="DD94" s="51">
        <f t="shared" si="40"/>
        <v>0</v>
      </c>
      <c r="DE94" s="51">
        <f t="shared" si="40"/>
        <v>0</v>
      </c>
      <c r="DF94" s="51">
        <f t="shared" si="40"/>
        <v>0</v>
      </c>
      <c r="DG94" s="51">
        <f t="shared" si="40"/>
        <v>0</v>
      </c>
      <c r="DH94" s="51">
        <f t="shared" si="40"/>
        <v>0</v>
      </c>
      <c r="DI94" s="51">
        <f t="shared" si="40"/>
        <v>0</v>
      </c>
      <c r="DJ94" s="51">
        <f t="shared" si="40"/>
        <v>0</v>
      </c>
      <c r="DK94" s="51">
        <f t="shared" si="40"/>
        <v>0</v>
      </c>
      <c r="DL94" s="51">
        <f t="shared" si="40"/>
        <v>0</v>
      </c>
      <c r="DM94" s="51">
        <f t="shared" si="40"/>
        <v>0</v>
      </c>
      <c r="DN94" s="51">
        <f t="shared" si="40"/>
        <v>0</v>
      </c>
      <c r="DO94" s="51">
        <f t="shared" si="40"/>
        <v>0</v>
      </c>
      <c r="DP94" s="51">
        <f t="shared" si="40"/>
        <v>0</v>
      </c>
      <c r="DQ94" s="51">
        <f t="shared" si="40"/>
        <v>0</v>
      </c>
      <c r="DR94" s="51">
        <f t="shared" si="40"/>
        <v>0</v>
      </c>
      <c r="DS94" s="51">
        <f t="shared" si="40"/>
        <v>0</v>
      </c>
      <c r="DT94" s="51">
        <f t="shared" si="40"/>
        <v>0</v>
      </c>
      <c r="DU94" s="51">
        <f t="shared" si="40"/>
        <v>0</v>
      </c>
      <c r="DV94" s="51">
        <f t="shared" si="40"/>
        <v>0</v>
      </c>
      <c r="DW94" s="51">
        <f t="shared" si="40"/>
        <v>0</v>
      </c>
      <c r="DX94" s="51">
        <f t="shared" si="40"/>
        <v>0</v>
      </c>
      <c r="DY94" s="51">
        <f t="shared" si="40"/>
        <v>0</v>
      </c>
      <c r="DZ94" s="51">
        <f t="shared" si="40"/>
        <v>0</v>
      </c>
      <c r="EA94" s="51">
        <f t="shared" si="40"/>
        <v>0</v>
      </c>
      <c r="EB94" s="51">
        <f t="shared" si="40"/>
        <v>0</v>
      </c>
      <c r="EC94" s="51">
        <f t="shared" si="40"/>
        <v>0</v>
      </c>
      <c r="ED94" s="51">
        <f t="shared" si="40"/>
        <v>0</v>
      </c>
      <c r="EE94" s="51">
        <f t="shared" si="40"/>
        <v>0</v>
      </c>
      <c r="EF94" s="51">
        <f t="shared" si="40"/>
        <v>0</v>
      </c>
      <c r="EG94" s="51">
        <f t="shared" si="40"/>
        <v>0</v>
      </c>
    </row>
    <row r="95" spans="1:137" s="71" customFormat="1" x14ac:dyDescent="0.25">
      <c r="A95" s="52" t="s">
        <v>102</v>
      </c>
      <c r="B95" s="52" t="s">
        <v>103</v>
      </c>
      <c r="C95" s="55">
        <v>6531290</v>
      </c>
      <c r="D95" s="56" t="s">
        <v>186</v>
      </c>
      <c r="E95" s="79" t="s">
        <v>187</v>
      </c>
      <c r="F95" s="285">
        <v>1</v>
      </c>
      <c r="G95" s="46" t="s">
        <v>101</v>
      </c>
      <c r="H95" s="46" t="s">
        <v>1094</v>
      </c>
      <c r="I95" s="185"/>
      <c r="J95" s="170">
        <v>3000</v>
      </c>
      <c r="K95" s="68"/>
      <c r="L95" s="170"/>
      <c r="M95" s="186"/>
      <c r="N95" s="170"/>
      <c r="O95" s="176"/>
      <c r="P95" s="77"/>
      <c r="Q95" s="78">
        <v>41750</v>
      </c>
      <c r="R95" s="78">
        <v>41754</v>
      </c>
      <c r="S95" s="51">
        <f t="shared" si="41"/>
        <v>0</v>
      </c>
      <c r="T95" s="51">
        <f t="shared" si="41"/>
        <v>0</v>
      </c>
      <c r="U95" s="51">
        <f t="shared" si="41"/>
        <v>0</v>
      </c>
      <c r="V95" s="51">
        <f t="shared" si="41"/>
        <v>0</v>
      </c>
      <c r="W95" s="51">
        <f t="shared" si="41"/>
        <v>0</v>
      </c>
      <c r="X95" s="51">
        <f t="shared" si="41"/>
        <v>0</v>
      </c>
      <c r="Y95" s="51">
        <f t="shared" si="41"/>
        <v>0</v>
      </c>
      <c r="Z95" s="51">
        <f t="shared" si="41"/>
        <v>0</v>
      </c>
      <c r="AA95" s="51">
        <f t="shared" si="41"/>
        <v>0</v>
      </c>
      <c r="AB95" s="51">
        <f t="shared" si="41"/>
        <v>0</v>
      </c>
      <c r="AC95" s="51">
        <f t="shared" si="41"/>
        <v>0</v>
      </c>
      <c r="AD95" s="51">
        <f t="shared" si="41"/>
        <v>0</v>
      </c>
      <c r="AE95" s="51">
        <f t="shared" si="41"/>
        <v>0</v>
      </c>
      <c r="AF95" s="51">
        <f t="shared" si="41"/>
        <v>0</v>
      </c>
      <c r="AG95" s="51">
        <f t="shared" si="41"/>
        <v>0</v>
      </c>
      <c r="AH95" s="51">
        <f t="shared" si="41"/>
        <v>0</v>
      </c>
      <c r="AI95" s="51">
        <f t="shared" si="41"/>
        <v>0</v>
      </c>
      <c r="AJ95" s="51">
        <f t="shared" si="41"/>
        <v>0</v>
      </c>
      <c r="AK95" s="51">
        <f t="shared" si="41"/>
        <v>0</v>
      </c>
      <c r="AL95" s="51">
        <f t="shared" si="41"/>
        <v>0</v>
      </c>
      <c r="AM95" s="51">
        <f t="shared" si="41"/>
        <v>0</v>
      </c>
      <c r="AN95" s="51">
        <f t="shared" si="41"/>
        <v>0</v>
      </c>
      <c r="AO95" s="51">
        <f t="shared" si="41"/>
        <v>0</v>
      </c>
      <c r="AP95" s="51">
        <f t="shared" si="41"/>
        <v>0</v>
      </c>
      <c r="AQ95" s="51">
        <f t="shared" si="41"/>
        <v>0</v>
      </c>
      <c r="AR95" s="51">
        <f t="shared" si="41"/>
        <v>0</v>
      </c>
      <c r="AS95" s="51">
        <f t="shared" si="41"/>
        <v>0</v>
      </c>
      <c r="AT95" s="51">
        <f t="shared" si="41"/>
        <v>0</v>
      </c>
      <c r="AU95" s="51">
        <f t="shared" si="41"/>
        <v>0</v>
      </c>
      <c r="AV95" s="51">
        <f t="shared" si="41"/>
        <v>0</v>
      </c>
      <c r="AW95" s="51">
        <f t="shared" si="41"/>
        <v>0</v>
      </c>
      <c r="AX95" s="51">
        <f t="shared" si="41"/>
        <v>0</v>
      </c>
      <c r="AY95" s="51">
        <f t="shared" si="41"/>
        <v>0</v>
      </c>
      <c r="AZ95" s="51">
        <f t="shared" si="41"/>
        <v>0</v>
      </c>
      <c r="BA95" s="51">
        <f t="shared" si="41"/>
        <v>0</v>
      </c>
      <c r="BB95" s="51">
        <f t="shared" si="41"/>
        <v>0</v>
      </c>
      <c r="BC95" s="51">
        <f t="shared" si="41"/>
        <v>0</v>
      </c>
      <c r="BD95" s="51">
        <f t="shared" si="41"/>
        <v>0</v>
      </c>
      <c r="BE95" s="51">
        <f t="shared" si="41"/>
        <v>0</v>
      </c>
      <c r="BF95" s="51">
        <f t="shared" si="41"/>
        <v>0</v>
      </c>
      <c r="BG95" s="51">
        <f t="shared" si="41"/>
        <v>0</v>
      </c>
      <c r="BH95" s="51">
        <f t="shared" si="41"/>
        <v>0</v>
      </c>
      <c r="BI95" s="51">
        <f t="shared" si="41"/>
        <v>0</v>
      </c>
      <c r="BJ95" s="51">
        <f t="shared" si="41"/>
        <v>0</v>
      </c>
      <c r="BK95" s="51">
        <f t="shared" si="41"/>
        <v>0</v>
      </c>
      <c r="BL95" s="51">
        <f t="shared" si="41"/>
        <v>0</v>
      </c>
      <c r="BM95" s="51">
        <f t="shared" si="41"/>
        <v>0</v>
      </c>
      <c r="BN95" s="51">
        <f t="shared" si="41"/>
        <v>0</v>
      </c>
      <c r="BO95" s="51">
        <f t="shared" si="41"/>
        <v>0</v>
      </c>
      <c r="BP95" s="51">
        <f t="shared" si="41"/>
        <v>0</v>
      </c>
      <c r="BQ95" s="51">
        <f t="shared" si="41"/>
        <v>0</v>
      </c>
      <c r="BR95" s="51">
        <f t="shared" si="41"/>
        <v>0</v>
      </c>
      <c r="BS95" s="51">
        <f t="shared" si="41"/>
        <v>0</v>
      </c>
      <c r="BT95" s="51">
        <f t="shared" si="41"/>
        <v>0</v>
      </c>
      <c r="BU95" s="51">
        <f t="shared" si="41"/>
        <v>0</v>
      </c>
      <c r="BV95" s="51">
        <f t="shared" si="41"/>
        <v>0</v>
      </c>
      <c r="BW95" s="51">
        <f t="shared" si="41"/>
        <v>0</v>
      </c>
      <c r="BX95" s="51">
        <f t="shared" si="41"/>
        <v>0</v>
      </c>
      <c r="BY95" s="51">
        <f t="shared" si="41"/>
        <v>0</v>
      </c>
      <c r="BZ95" s="51">
        <f t="shared" si="41"/>
        <v>0</v>
      </c>
      <c r="CA95" s="51">
        <f t="shared" si="41"/>
        <v>0</v>
      </c>
      <c r="CB95" s="51">
        <f t="shared" si="41"/>
        <v>0</v>
      </c>
      <c r="CC95" s="51">
        <f t="shared" si="41"/>
        <v>0</v>
      </c>
      <c r="CD95" s="51">
        <f t="shared" si="41"/>
        <v>0</v>
      </c>
      <c r="CE95" s="51">
        <f t="shared" si="40"/>
        <v>0</v>
      </c>
      <c r="CF95" s="51">
        <f t="shared" si="40"/>
        <v>0</v>
      </c>
      <c r="CG95" s="51">
        <f t="shared" si="40"/>
        <v>0</v>
      </c>
      <c r="CH95" s="51">
        <f t="shared" si="40"/>
        <v>0</v>
      </c>
      <c r="CI95" s="51">
        <f t="shared" si="40"/>
        <v>0</v>
      </c>
      <c r="CJ95" s="51">
        <f t="shared" si="40"/>
        <v>0</v>
      </c>
      <c r="CK95" s="51">
        <f t="shared" si="40"/>
        <v>0</v>
      </c>
      <c r="CL95" s="51">
        <f t="shared" si="40"/>
        <v>0</v>
      </c>
      <c r="CM95" s="51">
        <f t="shared" si="40"/>
        <v>0</v>
      </c>
      <c r="CN95" s="51">
        <f t="shared" si="40"/>
        <v>0</v>
      </c>
      <c r="CO95" s="51">
        <f t="shared" si="40"/>
        <v>0</v>
      </c>
      <c r="CP95" s="51">
        <f t="shared" si="40"/>
        <v>0</v>
      </c>
      <c r="CQ95" s="51">
        <f t="shared" si="40"/>
        <v>0</v>
      </c>
      <c r="CR95" s="51">
        <f t="shared" si="40"/>
        <v>0</v>
      </c>
      <c r="CS95" s="51">
        <f t="shared" si="40"/>
        <v>0</v>
      </c>
      <c r="CT95" s="51">
        <f t="shared" si="40"/>
        <v>1</v>
      </c>
      <c r="CU95" s="51">
        <f t="shared" si="40"/>
        <v>1</v>
      </c>
      <c r="CV95" s="51">
        <f t="shared" si="40"/>
        <v>1</v>
      </c>
      <c r="CW95" s="51">
        <f t="shared" si="40"/>
        <v>1</v>
      </c>
      <c r="CX95" s="51">
        <f t="shared" si="40"/>
        <v>1</v>
      </c>
      <c r="CY95" s="51">
        <f t="shared" si="40"/>
        <v>0</v>
      </c>
      <c r="CZ95" s="51">
        <f t="shared" si="40"/>
        <v>0</v>
      </c>
      <c r="DA95" s="51">
        <f t="shared" si="40"/>
        <v>0</v>
      </c>
      <c r="DB95" s="51">
        <f t="shared" si="40"/>
        <v>0</v>
      </c>
      <c r="DC95" s="51">
        <f t="shared" si="40"/>
        <v>0</v>
      </c>
      <c r="DD95" s="51">
        <f t="shared" si="40"/>
        <v>0</v>
      </c>
      <c r="DE95" s="51">
        <f t="shared" si="40"/>
        <v>0</v>
      </c>
      <c r="DF95" s="51">
        <f t="shared" si="40"/>
        <v>0</v>
      </c>
      <c r="DG95" s="51">
        <f t="shared" si="40"/>
        <v>0</v>
      </c>
      <c r="DH95" s="51">
        <f t="shared" si="40"/>
        <v>0</v>
      </c>
      <c r="DI95" s="51">
        <f t="shared" si="40"/>
        <v>0</v>
      </c>
      <c r="DJ95" s="51">
        <f t="shared" si="40"/>
        <v>0</v>
      </c>
      <c r="DK95" s="51">
        <f t="shared" si="40"/>
        <v>0</v>
      </c>
      <c r="DL95" s="51">
        <f t="shared" si="40"/>
        <v>0</v>
      </c>
      <c r="DM95" s="51">
        <f t="shared" si="40"/>
        <v>0</v>
      </c>
      <c r="DN95" s="51">
        <f t="shared" si="40"/>
        <v>0</v>
      </c>
      <c r="DO95" s="51">
        <f t="shared" si="40"/>
        <v>0</v>
      </c>
      <c r="DP95" s="51">
        <f t="shared" si="40"/>
        <v>0</v>
      </c>
      <c r="DQ95" s="51">
        <f t="shared" si="40"/>
        <v>0</v>
      </c>
      <c r="DR95" s="51">
        <f t="shared" si="40"/>
        <v>0</v>
      </c>
      <c r="DS95" s="51">
        <f t="shared" si="40"/>
        <v>0</v>
      </c>
      <c r="DT95" s="51">
        <f t="shared" si="40"/>
        <v>0</v>
      </c>
      <c r="DU95" s="51">
        <f t="shared" si="40"/>
        <v>0</v>
      </c>
      <c r="DV95" s="51">
        <f t="shared" si="40"/>
        <v>0</v>
      </c>
      <c r="DW95" s="51">
        <f t="shared" si="40"/>
        <v>0</v>
      </c>
      <c r="DX95" s="51">
        <f t="shared" si="40"/>
        <v>0</v>
      </c>
      <c r="DY95" s="51">
        <f t="shared" si="40"/>
        <v>0</v>
      </c>
      <c r="DZ95" s="51">
        <f t="shared" si="40"/>
        <v>0</v>
      </c>
      <c r="EA95" s="51">
        <f t="shared" si="40"/>
        <v>0</v>
      </c>
      <c r="EB95" s="51">
        <f t="shared" si="40"/>
        <v>0</v>
      </c>
      <c r="EC95" s="51">
        <f t="shared" si="40"/>
        <v>0</v>
      </c>
      <c r="ED95" s="51">
        <f t="shared" si="40"/>
        <v>0</v>
      </c>
      <c r="EE95" s="51">
        <f t="shared" si="40"/>
        <v>0</v>
      </c>
      <c r="EF95" s="51">
        <f t="shared" si="40"/>
        <v>0</v>
      </c>
      <c r="EG95" s="51">
        <f t="shared" si="40"/>
        <v>0</v>
      </c>
    </row>
    <row r="96" spans="1:137" s="71" customFormat="1" ht="23.25" x14ac:dyDescent="0.25">
      <c r="A96" s="52" t="s">
        <v>105</v>
      </c>
      <c r="B96" s="52" t="s">
        <v>106</v>
      </c>
      <c r="C96" s="55">
        <v>6538904</v>
      </c>
      <c r="D96" s="56" t="s">
        <v>1382</v>
      </c>
      <c r="E96" s="79" t="s">
        <v>1383</v>
      </c>
      <c r="F96" s="285">
        <v>1</v>
      </c>
      <c r="G96" s="46" t="s">
        <v>101</v>
      </c>
      <c r="H96" s="46"/>
      <c r="I96" s="185"/>
      <c r="J96" s="170"/>
      <c r="K96" s="68"/>
      <c r="L96" s="170">
        <v>1074</v>
      </c>
      <c r="M96" s="186"/>
      <c r="N96" s="170"/>
      <c r="O96" s="176"/>
      <c r="P96" s="77"/>
      <c r="Q96" s="78"/>
      <c r="R96" s="78"/>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row>
    <row r="97" spans="1:137" s="71" customFormat="1" x14ac:dyDescent="0.25">
      <c r="A97" s="52" t="s">
        <v>105</v>
      </c>
      <c r="B97" s="52" t="s">
        <v>106</v>
      </c>
      <c r="C97" s="55">
        <v>6535519</v>
      </c>
      <c r="D97" s="56" t="s">
        <v>641</v>
      </c>
      <c r="E97" s="79" t="s">
        <v>642</v>
      </c>
      <c r="F97" s="285">
        <v>1</v>
      </c>
      <c r="G97" s="46" t="s">
        <v>101</v>
      </c>
      <c r="H97" s="46"/>
      <c r="I97" s="185"/>
      <c r="J97" s="170"/>
      <c r="K97" s="68"/>
      <c r="L97" s="170"/>
      <c r="M97" s="186"/>
      <c r="N97" s="170"/>
      <c r="O97" s="176"/>
      <c r="P97" s="77"/>
      <c r="Q97" s="78">
        <v>41736</v>
      </c>
      <c r="R97" s="78">
        <v>41754</v>
      </c>
      <c r="S97" s="51">
        <f t="shared" si="41"/>
        <v>0</v>
      </c>
      <c r="T97" s="51">
        <f t="shared" si="41"/>
        <v>0</v>
      </c>
      <c r="U97" s="51">
        <f t="shared" si="41"/>
        <v>0</v>
      </c>
      <c r="V97" s="51">
        <f t="shared" si="41"/>
        <v>0</v>
      </c>
      <c r="W97" s="51">
        <f t="shared" si="41"/>
        <v>0</v>
      </c>
      <c r="X97" s="51">
        <f t="shared" si="41"/>
        <v>0</v>
      </c>
      <c r="Y97" s="51">
        <f t="shared" si="41"/>
        <v>0</v>
      </c>
      <c r="Z97" s="51">
        <f t="shared" si="41"/>
        <v>0</v>
      </c>
      <c r="AA97" s="51">
        <f t="shared" si="41"/>
        <v>0</v>
      </c>
      <c r="AB97" s="51">
        <f t="shared" si="41"/>
        <v>0</v>
      </c>
      <c r="AC97" s="51">
        <f t="shared" si="41"/>
        <v>0</v>
      </c>
      <c r="AD97" s="51">
        <f t="shared" si="41"/>
        <v>0</v>
      </c>
      <c r="AE97" s="51">
        <f t="shared" si="41"/>
        <v>0</v>
      </c>
      <c r="AF97" s="51">
        <f t="shared" si="41"/>
        <v>0</v>
      </c>
      <c r="AG97" s="51">
        <f t="shared" si="41"/>
        <v>0</v>
      </c>
      <c r="AH97" s="51">
        <f t="shared" si="41"/>
        <v>0</v>
      </c>
      <c r="AI97" s="51">
        <f t="shared" si="41"/>
        <v>0</v>
      </c>
      <c r="AJ97" s="51">
        <f t="shared" si="41"/>
        <v>0</v>
      </c>
      <c r="AK97" s="51">
        <f t="shared" si="41"/>
        <v>0</v>
      </c>
      <c r="AL97" s="51">
        <f t="shared" si="41"/>
        <v>0</v>
      </c>
      <c r="AM97" s="51">
        <f t="shared" si="41"/>
        <v>0</v>
      </c>
      <c r="AN97" s="51">
        <f t="shared" si="41"/>
        <v>0</v>
      </c>
      <c r="AO97" s="51">
        <f t="shared" si="41"/>
        <v>0</v>
      </c>
      <c r="AP97" s="51">
        <f t="shared" si="41"/>
        <v>0</v>
      </c>
      <c r="AQ97" s="51">
        <f t="shared" si="41"/>
        <v>0</v>
      </c>
      <c r="AR97" s="51">
        <f t="shared" si="41"/>
        <v>0</v>
      </c>
      <c r="AS97" s="51">
        <f t="shared" si="41"/>
        <v>0</v>
      </c>
      <c r="AT97" s="51">
        <f t="shared" si="41"/>
        <v>0</v>
      </c>
      <c r="AU97" s="51">
        <f t="shared" si="41"/>
        <v>0</v>
      </c>
      <c r="AV97" s="51">
        <f t="shared" si="41"/>
        <v>0</v>
      </c>
      <c r="AW97" s="51">
        <f t="shared" si="41"/>
        <v>0</v>
      </c>
      <c r="AX97" s="51">
        <f t="shared" si="41"/>
        <v>0</v>
      </c>
      <c r="AY97" s="51">
        <f t="shared" si="41"/>
        <v>0</v>
      </c>
      <c r="AZ97" s="51">
        <f t="shared" si="41"/>
        <v>0</v>
      </c>
      <c r="BA97" s="51">
        <f t="shared" si="41"/>
        <v>0</v>
      </c>
      <c r="BB97" s="51">
        <f t="shared" si="41"/>
        <v>0</v>
      </c>
      <c r="BC97" s="51">
        <f t="shared" si="41"/>
        <v>0</v>
      </c>
      <c r="BD97" s="51">
        <f t="shared" si="41"/>
        <v>0</v>
      </c>
      <c r="BE97" s="51">
        <f t="shared" si="41"/>
        <v>0</v>
      </c>
      <c r="BF97" s="51">
        <f t="shared" si="41"/>
        <v>0</v>
      </c>
      <c r="BG97" s="51">
        <f t="shared" si="41"/>
        <v>0</v>
      </c>
      <c r="BH97" s="51">
        <f t="shared" si="41"/>
        <v>0</v>
      </c>
      <c r="BI97" s="51">
        <f t="shared" si="41"/>
        <v>0</v>
      </c>
      <c r="BJ97" s="51">
        <f t="shared" si="41"/>
        <v>0</v>
      </c>
      <c r="BK97" s="51">
        <f t="shared" si="41"/>
        <v>0</v>
      </c>
      <c r="BL97" s="51">
        <f t="shared" si="41"/>
        <v>0</v>
      </c>
      <c r="BM97" s="51">
        <f t="shared" si="41"/>
        <v>0</v>
      </c>
      <c r="BN97" s="51">
        <f t="shared" si="41"/>
        <v>0</v>
      </c>
      <c r="BO97" s="51">
        <f t="shared" si="41"/>
        <v>0</v>
      </c>
      <c r="BP97" s="51">
        <f t="shared" si="41"/>
        <v>0</v>
      </c>
      <c r="BQ97" s="51">
        <f t="shared" si="41"/>
        <v>0</v>
      </c>
      <c r="BR97" s="51">
        <f t="shared" si="41"/>
        <v>0</v>
      </c>
      <c r="BS97" s="51">
        <f t="shared" si="41"/>
        <v>0</v>
      </c>
      <c r="BT97" s="51">
        <f t="shared" si="41"/>
        <v>0</v>
      </c>
      <c r="BU97" s="51">
        <f t="shared" si="41"/>
        <v>0</v>
      </c>
      <c r="BV97" s="51">
        <f t="shared" si="41"/>
        <v>0</v>
      </c>
      <c r="BW97" s="51">
        <f t="shared" si="41"/>
        <v>0</v>
      </c>
      <c r="BX97" s="51">
        <f t="shared" si="41"/>
        <v>0</v>
      </c>
      <c r="BY97" s="51">
        <f t="shared" si="41"/>
        <v>0</v>
      </c>
      <c r="BZ97" s="51">
        <f t="shared" si="41"/>
        <v>0</v>
      </c>
      <c r="CA97" s="51">
        <f t="shared" si="41"/>
        <v>0</v>
      </c>
      <c r="CB97" s="51">
        <f t="shared" si="41"/>
        <v>0</v>
      </c>
      <c r="CC97" s="51">
        <f t="shared" si="41"/>
        <v>0</v>
      </c>
      <c r="CD97" s="51">
        <f t="shared" si="41"/>
        <v>0</v>
      </c>
      <c r="CE97" s="51">
        <f t="shared" si="40"/>
        <v>0</v>
      </c>
      <c r="CF97" s="51">
        <f t="shared" si="40"/>
        <v>1</v>
      </c>
      <c r="CG97" s="51">
        <f t="shared" si="40"/>
        <v>1</v>
      </c>
      <c r="CH97" s="51">
        <f t="shared" si="40"/>
        <v>1</v>
      </c>
      <c r="CI97" s="51">
        <f t="shared" si="40"/>
        <v>1</v>
      </c>
      <c r="CJ97" s="51">
        <f t="shared" si="40"/>
        <v>1</v>
      </c>
      <c r="CK97" s="51">
        <f t="shared" si="40"/>
        <v>1</v>
      </c>
      <c r="CL97" s="51">
        <f t="shared" si="40"/>
        <v>1</v>
      </c>
      <c r="CM97" s="51">
        <f t="shared" si="40"/>
        <v>1</v>
      </c>
      <c r="CN97" s="51">
        <f t="shared" si="40"/>
        <v>1</v>
      </c>
      <c r="CO97" s="51">
        <f t="shared" si="40"/>
        <v>1</v>
      </c>
      <c r="CP97" s="51">
        <f t="shared" si="40"/>
        <v>1</v>
      </c>
      <c r="CQ97" s="51">
        <f t="shared" si="40"/>
        <v>1</v>
      </c>
      <c r="CR97" s="51">
        <f t="shared" si="40"/>
        <v>1</v>
      </c>
      <c r="CS97" s="51">
        <f t="shared" si="40"/>
        <v>1</v>
      </c>
      <c r="CT97" s="51">
        <f t="shared" si="40"/>
        <v>1</v>
      </c>
      <c r="CU97" s="51">
        <f t="shared" si="40"/>
        <v>1</v>
      </c>
      <c r="CV97" s="51">
        <f t="shared" si="40"/>
        <v>1</v>
      </c>
      <c r="CW97" s="51">
        <f t="shared" si="40"/>
        <v>1</v>
      </c>
      <c r="CX97" s="51">
        <f t="shared" si="40"/>
        <v>1</v>
      </c>
      <c r="CY97" s="51">
        <f t="shared" si="40"/>
        <v>0</v>
      </c>
      <c r="CZ97" s="51">
        <f t="shared" si="40"/>
        <v>0</v>
      </c>
      <c r="DA97" s="51">
        <f t="shared" si="40"/>
        <v>0</v>
      </c>
      <c r="DB97" s="51">
        <f t="shared" si="40"/>
        <v>0</v>
      </c>
      <c r="DC97" s="51">
        <f t="shared" si="40"/>
        <v>0</v>
      </c>
      <c r="DD97" s="51">
        <f t="shared" si="40"/>
        <v>0</v>
      </c>
      <c r="DE97" s="51">
        <f t="shared" si="40"/>
        <v>0</v>
      </c>
      <c r="DF97" s="51">
        <f t="shared" si="40"/>
        <v>0</v>
      </c>
      <c r="DG97" s="51">
        <f t="shared" si="40"/>
        <v>0</v>
      </c>
      <c r="DH97" s="51">
        <f t="shared" si="40"/>
        <v>0</v>
      </c>
      <c r="DI97" s="51">
        <f t="shared" si="40"/>
        <v>0</v>
      </c>
      <c r="DJ97" s="51">
        <f t="shared" si="40"/>
        <v>0</v>
      </c>
      <c r="DK97" s="51">
        <f t="shared" si="40"/>
        <v>0</v>
      </c>
      <c r="DL97" s="51">
        <f t="shared" si="40"/>
        <v>0</v>
      </c>
      <c r="DM97" s="51">
        <f t="shared" si="40"/>
        <v>0</v>
      </c>
      <c r="DN97" s="51">
        <f t="shared" si="40"/>
        <v>0</v>
      </c>
      <c r="DO97" s="51">
        <f t="shared" si="40"/>
        <v>0</v>
      </c>
      <c r="DP97" s="51">
        <f t="shared" si="40"/>
        <v>0</v>
      </c>
      <c r="DQ97" s="51">
        <f t="shared" si="40"/>
        <v>0</v>
      </c>
      <c r="DR97" s="51">
        <f t="shared" si="40"/>
        <v>0</v>
      </c>
      <c r="DS97" s="51">
        <f t="shared" si="40"/>
        <v>0</v>
      </c>
      <c r="DT97" s="51">
        <f t="shared" si="40"/>
        <v>0</v>
      </c>
      <c r="DU97" s="51">
        <f t="shared" si="40"/>
        <v>0</v>
      </c>
      <c r="DV97" s="51">
        <f t="shared" si="40"/>
        <v>0</v>
      </c>
      <c r="DW97" s="51">
        <f t="shared" si="40"/>
        <v>0</v>
      </c>
      <c r="DX97" s="51">
        <f t="shared" si="40"/>
        <v>0</v>
      </c>
      <c r="DY97" s="51">
        <f t="shared" si="40"/>
        <v>0</v>
      </c>
      <c r="DZ97" s="51">
        <f t="shared" si="40"/>
        <v>0</v>
      </c>
      <c r="EA97" s="51">
        <f t="shared" si="40"/>
        <v>0</v>
      </c>
      <c r="EB97" s="51">
        <f t="shared" si="40"/>
        <v>0</v>
      </c>
      <c r="EC97" s="51">
        <f t="shared" si="40"/>
        <v>0</v>
      </c>
      <c r="ED97" s="51">
        <f t="shared" si="40"/>
        <v>0</v>
      </c>
      <c r="EE97" s="51">
        <f t="shared" si="40"/>
        <v>0</v>
      </c>
      <c r="EF97" s="51">
        <f t="shared" si="40"/>
        <v>0</v>
      </c>
      <c r="EG97" s="51">
        <f t="shared" si="40"/>
        <v>0</v>
      </c>
    </row>
    <row r="98" spans="1:137" s="71" customFormat="1" x14ac:dyDescent="0.25">
      <c r="A98" s="52" t="s">
        <v>105</v>
      </c>
      <c r="B98" s="52" t="s">
        <v>106</v>
      </c>
      <c r="C98" s="55">
        <v>6535518</v>
      </c>
      <c r="D98" s="56" t="s">
        <v>641</v>
      </c>
      <c r="E98" s="79" t="s">
        <v>643</v>
      </c>
      <c r="F98" s="285">
        <v>1</v>
      </c>
      <c r="G98" s="46" t="s">
        <v>101</v>
      </c>
      <c r="H98" s="46"/>
      <c r="I98" s="185"/>
      <c r="J98" s="170">
        <v>30000</v>
      </c>
      <c r="K98" s="68"/>
      <c r="L98" s="170"/>
      <c r="M98" s="186"/>
      <c r="N98" s="170"/>
      <c r="O98" s="176"/>
      <c r="P98" s="77"/>
      <c r="Q98" s="78">
        <v>41736</v>
      </c>
      <c r="R98" s="78">
        <v>41754</v>
      </c>
      <c r="S98" s="51">
        <f t="shared" si="41"/>
        <v>0</v>
      </c>
      <c r="T98" s="51">
        <f t="shared" si="41"/>
        <v>0</v>
      </c>
      <c r="U98" s="51">
        <f t="shared" si="41"/>
        <v>0</v>
      </c>
      <c r="V98" s="51">
        <f t="shared" si="41"/>
        <v>0</v>
      </c>
      <c r="W98" s="51">
        <f t="shared" si="41"/>
        <v>0</v>
      </c>
      <c r="X98" s="51">
        <f t="shared" si="41"/>
        <v>0</v>
      </c>
      <c r="Y98" s="51">
        <f t="shared" si="41"/>
        <v>0</v>
      </c>
      <c r="Z98" s="51">
        <f t="shared" si="41"/>
        <v>0</v>
      </c>
      <c r="AA98" s="51">
        <f t="shared" si="41"/>
        <v>0</v>
      </c>
      <c r="AB98" s="51">
        <f t="shared" si="41"/>
        <v>0</v>
      </c>
      <c r="AC98" s="51">
        <f t="shared" si="41"/>
        <v>0</v>
      </c>
      <c r="AD98" s="51">
        <f t="shared" si="41"/>
        <v>0</v>
      </c>
      <c r="AE98" s="51">
        <f t="shared" si="41"/>
        <v>0</v>
      </c>
      <c r="AF98" s="51">
        <f t="shared" si="41"/>
        <v>0</v>
      </c>
      <c r="AG98" s="51">
        <f t="shared" si="41"/>
        <v>0</v>
      </c>
      <c r="AH98" s="51">
        <f t="shared" si="41"/>
        <v>0</v>
      </c>
      <c r="AI98" s="51">
        <f t="shared" si="41"/>
        <v>0</v>
      </c>
      <c r="AJ98" s="51">
        <f t="shared" si="41"/>
        <v>0</v>
      </c>
      <c r="AK98" s="51">
        <f t="shared" si="41"/>
        <v>0</v>
      </c>
      <c r="AL98" s="51">
        <f t="shared" si="41"/>
        <v>0</v>
      </c>
      <c r="AM98" s="51">
        <f t="shared" si="41"/>
        <v>0</v>
      </c>
      <c r="AN98" s="51">
        <f t="shared" si="41"/>
        <v>0</v>
      </c>
      <c r="AO98" s="51">
        <f t="shared" si="41"/>
        <v>0</v>
      </c>
      <c r="AP98" s="51">
        <f t="shared" si="41"/>
        <v>0</v>
      </c>
      <c r="AQ98" s="51">
        <f t="shared" si="41"/>
        <v>0</v>
      </c>
      <c r="AR98" s="51">
        <f t="shared" si="41"/>
        <v>0</v>
      </c>
      <c r="AS98" s="51">
        <f t="shared" si="41"/>
        <v>0</v>
      </c>
      <c r="AT98" s="51">
        <f t="shared" si="41"/>
        <v>0</v>
      </c>
      <c r="AU98" s="51">
        <f t="shared" si="41"/>
        <v>0</v>
      </c>
      <c r="AV98" s="51">
        <f t="shared" si="41"/>
        <v>0</v>
      </c>
      <c r="AW98" s="51">
        <f t="shared" si="41"/>
        <v>0</v>
      </c>
      <c r="AX98" s="51">
        <f t="shared" si="41"/>
        <v>0</v>
      </c>
      <c r="AY98" s="51">
        <f t="shared" si="41"/>
        <v>0</v>
      </c>
      <c r="AZ98" s="51">
        <f t="shared" si="41"/>
        <v>0</v>
      </c>
      <c r="BA98" s="51">
        <f t="shared" si="41"/>
        <v>0</v>
      </c>
      <c r="BB98" s="51">
        <f t="shared" si="41"/>
        <v>0</v>
      </c>
      <c r="BC98" s="51">
        <f t="shared" si="41"/>
        <v>0</v>
      </c>
      <c r="BD98" s="51">
        <f t="shared" si="41"/>
        <v>0</v>
      </c>
      <c r="BE98" s="51">
        <f t="shared" si="41"/>
        <v>0</v>
      </c>
      <c r="BF98" s="51">
        <f t="shared" si="41"/>
        <v>0</v>
      </c>
      <c r="BG98" s="51">
        <f t="shared" si="41"/>
        <v>0</v>
      </c>
      <c r="BH98" s="51">
        <f t="shared" si="41"/>
        <v>0</v>
      </c>
      <c r="BI98" s="51">
        <f t="shared" si="41"/>
        <v>0</v>
      </c>
      <c r="BJ98" s="51">
        <f t="shared" si="41"/>
        <v>0</v>
      </c>
      <c r="BK98" s="51">
        <f t="shared" si="41"/>
        <v>0</v>
      </c>
      <c r="BL98" s="51">
        <f t="shared" si="41"/>
        <v>0</v>
      </c>
      <c r="BM98" s="51">
        <f t="shared" si="41"/>
        <v>0</v>
      </c>
      <c r="BN98" s="51">
        <f t="shared" si="41"/>
        <v>0</v>
      </c>
      <c r="BO98" s="51">
        <f t="shared" si="41"/>
        <v>0</v>
      </c>
      <c r="BP98" s="51">
        <f t="shared" si="41"/>
        <v>0</v>
      </c>
      <c r="BQ98" s="51">
        <f t="shared" si="41"/>
        <v>0</v>
      </c>
      <c r="BR98" s="51">
        <f t="shared" si="41"/>
        <v>0</v>
      </c>
      <c r="BS98" s="51">
        <f t="shared" si="41"/>
        <v>0</v>
      </c>
      <c r="BT98" s="51">
        <f t="shared" si="41"/>
        <v>0</v>
      </c>
      <c r="BU98" s="51">
        <f t="shared" si="41"/>
        <v>0</v>
      </c>
      <c r="BV98" s="51">
        <f t="shared" si="41"/>
        <v>0</v>
      </c>
      <c r="BW98" s="51">
        <f t="shared" si="41"/>
        <v>0</v>
      </c>
      <c r="BX98" s="51">
        <f t="shared" si="41"/>
        <v>0</v>
      </c>
      <c r="BY98" s="51">
        <f t="shared" si="41"/>
        <v>0</v>
      </c>
      <c r="BZ98" s="51">
        <f t="shared" si="41"/>
        <v>0</v>
      </c>
      <c r="CA98" s="51">
        <f t="shared" si="41"/>
        <v>0</v>
      </c>
      <c r="CB98" s="51">
        <f t="shared" si="41"/>
        <v>0</v>
      </c>
      <c r="CC98" s="51">
        <f t="shared" si="41"/>
        <v>0</v>
      </c>
      <c r="CD98" s="51">
        <f t="shared" ref="CD98:EG103" si="42">IF(CD$2&lt;$Q98,0,1)*IF(CD$2&gt;$R98,0,1)</f>
        <v>0</v>
      </c>
      <c r="CE98" s="51">
        <f t="shared" si="42"/>
        <v>0</v>
      </c>
      <c r="CF98" s="51">
        <f t="shared" si="42"/>
        <v>1</v>
      </c>
      <c r="CG98" s="51">
        <f t="shared" si="42"/>
        <v>1</v>
      </c>
      <c r="CH98" s="51">
        <f t="shared" si="42"/>
        <v>1</v>
      </c>
      <c r="CI98" s="51">
        <f t="shared" si="42"/>
        <v>1</v>
      </c>
      <c r="CJ98" s="51">
        <f t="shared" si="42"/>
        <v>1</v>
      </c>
      <c r="CK98" s="51">
        <f t="shared" si="42"/>
        <v>1</v>
      </c>
      <c r="CL98" s="51">
        <f t="shared" si="42"/>
        <v>1</v>
      </c>
      <c r="CM98" s="51">
        <f t="shared" si="42"/>
        <v>1</v>
      </c>
      <c r="CN98" s="51">
        <f t="shared" si="42"/>
        <v>1</v>
      </c>
      <c r="CO98" s="51">
        <f t="shared" si="42"/>
        <v>1</v>
      </c>
      <c r="CP98" s="51">
        <f t="shared" si="42"/>
        <v>1</v>
      </c>
      <c r="CQ98" s="51">
        <f t="shared" si="42"/>
        <v>1</v>
      </c>
      <c r="CR98" s="51">
        <f t="shared" si="42"/>
        <v>1</v>
      </c>
      <c r="CS98" s="51">
        <f t="shared" si="42"/>
        <v>1</v>
      </c>
      <c r="CT98" s="51">
        <f t="shared" si="42"/>
        <v>1</v>
      </c>
      <c r="CU98" s="51">
        <f t="shared" si="42"/>
        <v>1</v>
      </c>
      <c r="CV98" s="51">
        <f t="shared" si="42"/>
        <v>1</v>
      </c>
      <c r="CW98" s="51">
        <f t="shared" si="42"/>
        <v>1</v>
      </c>
      <c r="CX98" s="51">
        <f t="shared" si="42"/>
        <v>1</v>
      </c>
      <c r="CY98" s="51">
        <f t="shared" si="42"/>
        <v>0</v>
      </c>
      <c r="CZ98" s="51">
        <f t="shared" si="42"/>
        <v>0</v>
      </c>
      <c r="DA98" s="51">
        <f t="shared" si="42"/>
        <v>0</v>
      </c>
      <c r="DB98" s="51">
        <f t="shared" si="42"/>
        <v>0</v>
      </c>
      <c r="DC98" s="51">
        <f t="shared" si="42"/>
        <v>0</v>
      </c>
      <c r="DD98" s="51">
        <f t="shared" si="42"/>
        <v>0</v>
      </c>
      <c r="DE98" s="51">
        <f t="shared" si="42"/>
        <v>0</v>
      </c>
      <c r="DF98" s="51">
        <f t="shared" si="42"/>
        <v>0</v>
      </c>
      <c r="DG98" s="51">
        <f t="shared" si="42"/>
        <v>0</v>
      </c>
      <c r="DH98" s="51">
        <f t="shared" si="42"/>
        <v>0</v>
      </c>
      <c r="DI98" s="51">
        <f t="shared" si="42"/>
        <v>0</v>
      </c>
      <c r="DJ98" s="51">
        <f t="shared" si="42"/>
        <v>0</v>
      </c>
      <c r="DK98" s="51">
        <f t="shared" si="42"/>
        <v>0</v>
      </c>
      <c r="DL98" s="51">
        <f t="shared" si="42"/>
        <v>0</v>
      </c>
      <c r="DM98" s="51">
        <f t="shared" si="42"/>
        <v>0</v>
      </c>
      <c r="DN98" s="51">
        <f t="shared" si="42"/>
        <v>0</v>
      </c>
      <c r="DO98" s="51">
        <f t="shared" si="42"/>
        <v>0</v>
      </c>
      <c r="DP98" s="51">
        <f t="shared" si="42"/>
        <v>0</v>
      </c>
      <c r="DQ98" s="51">
        <f t="shared" si="42"/>
        <v>0</v>
      </c>
      <c r="DR98" s="51">
        <f t="shared" si="42"/>
        <v>0</v>
      </c>
      <c r="DS98" s="51">
        <f t="shared" si="42"/>
        <v>0</v>
      </c>
      <c r="DT98" s="51">
        <f t="shared" si="42"/>
        <v>0</v>
      </c>
      <c r="DU98" s="51">
        <f t="shared" si="42"/>
        <v>0</v>
      </c>
      <c r="DV98" s="51">
        <f t="shared" si="42"/>
        <v>0</v>
      </c>
      <c r="DW98" s="51">
        <f t="shared" si="42"/>
        <v>0</v>
      </c>
      <c r="DX98" s="51">
        <f t="shared" si="42"/>
        <v>0</v>
      </c>
      <c r="DY98" s="51">
        <f t="shared" si="42"/>
        <v>0</v>
      </c>
      <c r="DZ98" s="51">
        <f t="shared" si="42"/>
        <v>0</v>
      </c>
      <c r="EA98" s="51">
        <f t="shared" si="42"/>
        <v>0</v>
      </c>
      <c r="EB98" s="51">
        <f t="shared" si="42"/>
        <v>0</v>
      </c>
      <c r="EC98" s="51">
        <f t="shared" si="42"/>
        <v>0</v>
      </c>
      <c r="ED98" s="51">
        <f t="shared" si="42"/>
        <v>0</v>
      </c>
      <c r="EE98" s="51">
        <f t="shared" si="42"/>
        <v>0</v>
      </c>
      <c r="EF98" s="51">
        <f t="shared" si="42"/>
        <v>0</v>
      </c>
      <c r="EG98" s="51">
        <f t="shared" si="42"/>
        <v>0</v>
      </c>
    </row>
    <row r="99" spans="1:137" s="71" customFormat="1" x14ac:dyDescent="0.25">
      <c r="A99" s="52" t="s">
        <v>105</v>
      </c>
      <c r="B99" s="52" t="s">
        <v>106</v>
      </c>
      <c r="C99" s="55">
        <v>6563827</v>
      </c>
      <c r="D99" s="56" t="s">
        <v>1384</v>
      </c>
      <c r="E99" s="76" t="s">
        <v>1385</v>
      </c>
      <c r="F99" s="285">
        <v>1</v>
      </c>
      <c r="G99" s="46" t="s">
        <v>101</v>
      </c>
      <c r="H99" s="46"/>
      <c r="I99" s="185"/>
      <c r="J99" s="170"/>
      <c r="K99" s="68"/>
      <c r="L99" s="170"/>
      <c r="M99" s="186"/>
      <c r="N99" s="170"/>
      <c r="O99" s="176"/>
      <c r="P99" s="77"/>
      <c r="Q99" s="78"/>
      <c r="R99" s="78"/>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row>
    <row r="100" spans="1:137" s="71" customFormat="1" ht="22.5" x14ac:dyDescent="0.25">
      <c r="A100" s="52" t="s">
        <v>105</v>
      </c>
      <c r="B100" s="52" t="s">
        <v>106</v>
      </c>
      <c r="C100" s="55">
        <v>6535520</v>
      </c>
      <c r="D100" s="56" t="s">
        <v>644</v>
      </c>
      <c r="E100" s="76" t="s">
        <v>645</v>
      </c>
      <c r="F100" s="285">
        <v>1</v>
      </c>
      <c r="G100" s="46" t="s">
        <v>101</v>
      </c>
      <c r="H100" s="46"/>
      <c r="I100" s="185"/>
      <c r="J100" s="170">
        <v>32000</v>
      </c>
      <c r="K100" s="68"/>
      <c r="L100" s="170"/>
      <c r="M100" s="186"/>
      <c r="N100" s="170"/>
      <c r="O100" s="176"/>
      <c r="P100" s="77"/>
      <c r="Q100" s="78">
        <v>41736</v>
      </c>
      <c r="R100" s="78">
        <v>41754</v>
      </c>
      <c r="S100" s="51">
        <f t="shared" ref="S100:CD103" si="43">IF(S$2&lt;$Q100,0,1)*IF(S$2&gt;$R100,0,1)</f>
        <v>0</v>
      </c>
      <c r="T100" s="51">
        <f t="shared" si="43"/>
        <v>0</v>
      </c>
      <c r="U100" s="51">
        <f t="shared" si="43"/>
        <v>0</v>
      </c>
      <c r="V100" s="51">
        <f t="shared" si="43"/>
        <v>0</v>
      </c>
      <c r="W100" s="51">
        <f t="shared" si="43"/>
        <v>0</v>
      </c>
      <c r="X100" s="51">
        <f t="shared" si="43"/>
        <v>0</v>
      </c>
      <c r="Y100" s="51">
        <f t="shared" si="43"/>
        <v>0</v>
      </c>
      <c r="Z100" s="51">
        <f t="shared" si="43"/>
        <v>0</v>
      </c>
      <c r="AA100" s="51">
        <f t="shared" si="43"/>
        <v>0</v>
      </c>
      <c r="AB100" s="51">
        <f t="shared" si="43"/>
        <v>0</v>
      </c>
      <c r="AC100" s="51">
        <f t="shared" si="43"/>
        <v>0</v>
      </c>
      <c r="AD100" s="51">
        <f t="shared" si="43"/>
        <v>0</v>
      </c>
      <c r="AE100" s="51">
        <f t="shared" si="43"/>
        <v>0</v>
      </c>
      <c r="AF100" s="51">
        <f t="shared" si="43"/>
        <v>0</v>
      </c>
      <c r="AG100" s="51">
        <f t="shared" si="43"/>
        <v>0</v>
      </c>
      <c r="AH100" s="51">
        <f t="shared" si="43"/>
        <v>0</v>
      </c>
      <c r="AI100" s="51">
        <f t="shared" si="43"/>
        <v>0</v>
      </c>
      <c r="AJ100" s="51">
        <f t="shared" si="43"/>
        <v>0</v>
      </c>
      <c r="AK100" s="51">
        <f t="shared" si="43"/>
        <v>0</v>
      </c>
      <c r="AL100" s="51">
        <f t="shared" si="43"/>
        <v>0</v>
      </c>
      <c r="AM100" s="51">
        <f t="shared" si="43"/>
        <v>0</v>
      </c>
      <c r="AN100" s="51">
        <f t="shared" si="43"/>
        <v>0</v>
      </c>
      <c r="AO100" s="51">
        <f t="shared" si="43"/>
        <v>0</v>
      </c>
      <c r="AP100" s="51">
        <f t="shared" si="43"/>
        <v>0</v>
      </c>
      <c r="AQ100" s="51">
        <f t="shared" si="43"/>
        <v>0</v>
      </c>
      <c r="AR100" s="51">
        <f t="shared" si="43"/>
        <v>0</v>
      </c>
      <c r="AS100" s="51">
        <f t="shared" si="43"/>
        <v>0</v>
      </c>
      <c r="AT100" s="51">
        <f t="shared" si="43"/>
        <v>0</v>
      </c>
      <c r="AU100" s="51">
        <f t="shared" si="43"/>
        <v>0</v>
      </c>
      <c r="AV100" s="51">
        <f t="shared" si="43"/>
        <v>0</v>
      </c>
      <c r="AW100" s="51">
        <f t="shared" si="43"/>
        <v>0</v>
      </c>
      <c r="AX100" s="51">
        <f t="shared" si="43"/>
        <v>0</v>
      </c>
      <c r="AY100" s="51">
        <f t="shared" si="43"/>
        <v>0</v>
      </c>
      <c r="AZ100" s="51">
        <f t="shared" si="43"/>
        <v>0</v>
      </c>
      <c r="BA100" s="51">
        <f t="shared" si="43"/>
        <v>0</v>
      </c>
      <c r="BB100" s="51">
        <f t="shared" si="43"/>
        <v>0</v>
      </c>
      <c r="BC100" s="51">
        <f t="shared" si="43"/>
        <v>0</v>
      </c>
      <c r="BD100" s="51">
        <f t="shared" si="43"/>
        <v>0</v>
      </c>
      <c r="BE100" s="51">
        <f t="shared" si="43"/>
        <v>0</v>
      </c>
      <c r="BF100" s="51">
        <f t="shared" si="43"/>
        <v>0</v>
      </c>
      <c r="BG100" s="51">
        <f t="shared" si="43"/>
        <v>0</v>
      </c>
      <c r="BH100" s="51">
        <f t="shared" si="43"/>
        <v>0</v>
      </c>
      <c r="BI100" s="51">
        <f t="shared" si="43"/>
        <v>0</v>
      </c>
      <c r="BJ100" s="51">
        <f t="shared" si="43"/>
        <v>0</v>
      </c>
      <c r="BK100" s="51">
        <f t="shared" si="43"/>
        <v>0</v>
      </c>
      <c r="BL100" s="51">
        <f t="shared" si="43"/>
        <v>0</v>
      </c>
      <c r="BM100" s="51">
        <f t="shared" si="43"/>
        <v>0</v>
      </c>
      <c r="BN100" s="51">
        <f t="shared" si="43"/>
        <v>0</v>
      </c>
      <c r="BO100" s="51">
        <f t="shared" si="43"/>
        <v>0</v>
      </c>
      <c r="BP100" s="51">
        <f t="shared" si="43"/>
        <v>0</v>
      </c>
      <c r="BQ100" s="51">
        <f t="shared" si="43"/>
        <v>0</v>
      </c>
      <c r="BR100" s="51">
        <f t="shared" si="43"/>
        <v>0</v>
      </c>
      <c r="BS100" s="51">
        <f t="shared" si="43"/>
        <v>0</v>
      </c>
      <c r="BT100" s="51">
        <f t="shared" si="43"/>
        <v>0</v>
      </c>
      <c r="BU100" s="51">
        <f t="shared" si="43"/>
        <v>0</v>
      </c>
      <c r="BV100" s="51">
        <f t="shared" si="43"/>
        <v>0</v>
      </c>
      <c r="BW100" s="51">
        <f t="shared" si="43"/>
        <v>0</v>
      </c>
      <c r="BX100" s="51">
        <f t="shared" si="43"/>
        <v>0</v>
      </c>
      <c r="BY100" s="51">
        <f t="shared" si="43"/>
        <v>0</v>
      </c>
      <c r="BZ100" s="51">
        <f t="shared" si="43"/>
        <v>0</v>
      </c>
      <c r="CA100" s="51">
        <f t="shared" si="43"/>
        <v>0</v>
      </c>
      <c r="CB100" s="51">
        <f t="shared" si="43"/>
        <v>0</v>
      </c>
      <c r="CC100" s="51">
        <f t="shared" si="43"/>
        <v>0</v>
      </c>
      <c r="CD100" s="51">
        <f t="shared" si="43"/>
        <v>0</v>
      </c>
      <c r="CE100" s="51">
        <f t="shared" si="42"/>
        <v>0</v>
      </c>
      <c r="CF100" s="51">
        <f t="shared" si="42"/>
        <v>1</v>
      </c>
      <c r="CG100" s="51">
        <f t="shared" si="42"/>
        <v>1</v>
      </c>
      <c r="CH100" s="51">
        <f t="shared" si="42"/>
        <v>1</v>
      </c>
      <c r="CI100" s="51">
        <f t="shared" si="42"/>
        <v>1</v>
      </c>
      <c r="CJ100" s="51">
        <f t="shared" si="42"/>
        <v>1</v>
      </c>
      <c r="CK100" s="51">
        <f t="shared" si="42"/>
        <v>1</v>
      </c>
      <c r="CL100" s="51">
        <f t="shared" si="42"/>
        <v>1</v>
      </c>
      <c r="CM100" s="51">
        <f t="shared" si="42"/>
        <v>1</v>
      </c>
      <c r="CN100" s="51">
        <f t="shared" si="42"/>
        <v>1</v>
      </c>
      <c r="CO100" s="51">
        <f t="shared" si="42"/>
        <v>1</v>
      </c>
      <c r="CP100" s="51">
        <f t="shared" si="42"/>
        <v>1</v>
      </c>
      <c r="CQ100" s="51">
        <f t="shared" si="42"/>
        <v>1</v>
      </c>
      <c r="CR100" s="51">
        <f t="shared" si="42"/>
        <v>1</v>
      </c>
      <c r="CS100" s="51">
        <f t="shared" si="42"/>
        <v>1</v>
      </c>
      <c r="CT100" s="51">
        <f t="shared" si="42"/>
        <v>1</v>
      </c>
      <c r="CU100" s="51">
        <f t="shared" si="42"/>
        <v>1</v>
      </c>
      <c r="CV100" s="51">
        <f t="shared" si="42"/>
        <v>1</v>
      </c>
      <c r="CW100" s="51">
        <f t="shared" si="42"/>
        <v>1</v>
      </c>
      <c r="CX100" s="51">
        <f t="shared" si="42"/>
        <v>1</v>
      </c>
      <c r="CY100" s="51">
        <f t="shared" si="42"/>
        <v>0</v>
      </c>
      <c r="CZ100" s="51">
        <f t="shared" si="42"/>
        <v>0</v>
      </c>
      <c r="DA100" s="51">
        <f t="shared" si="42"/>
        <v>0</v>
      </c>
      <c r="DB100" s="51">
        <f t="shared" si="42"/>
        <v>0</v>
      </c>
      <c r="DC100" s="51">
        <f t="shared" si="42"/>
        <v>0</v>
      </c>
      <c r="DD100" s="51">
        <f t="shared" si="42"/>
        <v>0</v>
      </c>
      <c r="DE100" s="51">
        <f t="shared" si="42"/>
        <v>0</v>
      </c>
      <c r="DF100" s="51">
        <f t="shared" si="42"/>
        <v>0</v>
      </c>
      <c r="DG100" s="51">
        <f t="shared" si="42"/>
        <v>0</v>
      </c>
      <c r="DH100" s="51">
        <f t="shared" si="42"/>
        <v>0</v>
      </c>
      <c r="DI100" s="51">
        <f t="shared" si="42"/>
        <v>0</v>
      </c>
      <c r="DJ100" s="51">
        <f t="shared" si="42"/>
        <v>0</v>
      </c>
      <c r="DK100" s="51">
        <f t="shared" si="42"/>
        <v>0</v>
      </c>
      <c r="DL100" s="51">
        <f t="shared" si="42"/>
        <v>0</v>
      </c>
      <c r="DM100" s="51">
        <f t="shared" si="42"/>
        <v>0</v>
      </c>
      <c r="DN100" s="51">
        <f t="shared" si="42"/>
        <v>0</v>
      </c>
      <c r="DO100" s="51">
        <f t="shared" si="42"/>
        <v>0</v>
      </c>
      <c r="DP100" s="51">
        <f t="shared" si="42"/>
        <v>0</v>
      </c>
      <c r="DQ100" s="51">
        <f t="shared" si="42"/>
        <v>0</v>
      </c>
      <c r="DR100" s="51">
        <f t="shared" si="42"/>
        <v>0</v>
      </c>
      <c r="DS100" s="51">
        <f t="shared" si="42"/>
        <v>0</v>
      </c>
      <c r="DT100" s="51">
        <f t="shared" si="42"/>
        <v>0</v>
      </c>
      <c r="DU100" s="51">
        <f t="shared" si="42"/>
        <v>0</v>
      </c>
      <c r="DV100" s="51">
        <f t="shared" si="42"/>
        <v>0</v>
      </c>
      <c r="DW100" s="51">
        <f t="shared" si="42"/>
        <v>0</v>
      </c>
      <c r="DX100" s="51">
        <f t="shared" si="42"/>
        <v>0</v>
      </c>
      <c r="DY100" s="51">
        <f t="shared" si="42"/>
        <v>0</v>
      </c>
      <c r="DZ100" s="51">
        <f t="shared" si="42"/>
        <v>0</v>
      </c>
      <c r="EA100" s="51">
        <f t="shared" si="42"/>
        <v>0</v>
      </c>
      <c r="EB100" s="51">
        <f t="shared" si="42"/>
        <v>0</v>
      </c>
      <c r="EC100" s="51">
        <f t="shared" si="42"/>
        <v>0</v>
      </c>
      <c r="ED100" s="51">
        <f t="shared" si="42"/>
        <v>0</v>
      </c>
      <c r="EE100" s="51">
        <f t="shared" si="42"/>
        <v>0</v>
      </c>
      <c r="EF100" s="51">
        <f t="shared" si="42"/>
        <v>0</v>
      </c>
      <c r="EG100" s="51">
        <f t="shared" si="42"/>
        <v>0</v>
      </c>
    </row>
    <row r="101" spans="1:137" s="71" customFormat="1" ht="22.5" x14ac:dyDescent="0.25">
      <c r="A101" s="52" t="s">
        <v>105</v>
      </c>
      <c r="B101" s="52" t="s">
        <v>106</v>
      </c>
      <c r="C101" s="55">
        <v>6535521</v>
      </c>
      <c r="D101" s="56" t="s">
        <v>646</v>
      </c>
      <c r="E101" s="76" t="s">
        <v>647</v>
      </c>
      <c r="F101" s="285">
        <v>1</v>
      </c>
      <c r="G101" s="46" t="s">
        <v>101</v>
      </c>
      <c r="H101" s="46"/>
      <c r="I101" s="185"/>
      <c r="J101" s="170"/>
      <c r="K101" s="68"/>
      <c r="L101" s="170"/>
      <c r="M101" s="186"/>
      <c r="N101" s="170"/>
      <c r="O101" s="176"/>
      <c r="P101" s="77"/>
      <c r="Q101" s="78">
        <v>41736</v>
      </c>
      <c r="R101" s="78">
        <v>41754</v>
      </c>
      <c r="S101" s="51">
        <f t="shared" si="43"/>
        <v>0</v>
      </c>
      <c r="T101" s="51">
        <f t="shared" si="43"/>
        <v>0</v>
      </c>
      <c r="U101" s="51">
        <f t="shared" si="43"/>
        <v>0</v>
      </c>
      <c r="V101" s="51">
        <f t="shared" si="43"/>
        <v>0</v>
      </c>
      <c r="W101" s="51">
        <f t="shared" si="43"/>
        <v>0</v>
      </c>
      <c r="X101" s="51">
        <f t="shared" si="43"/>
        <v>0</v>
      </c>
      <c r="Y101" s="51">
        <f t="shared" si="43"/>
        <v>0</v>
      </c>
      <c r="Z101" s="51">
        <f t="shared" si="43"/>
        <v>0</v>
      </c>
      <c r="AA101" s="51">
        <f t="shared" si="43"/>
        <v>0</v>
      </c>
      <c r="AB101" s="51">
        <f t="shared" si="43"/>
        <v>0</v>
      </c>
      <c r="AC101" s="51">
        <f t="shared" si="43"/>
        <v>0</v>
      </c>
      <c r="AD101" s="51">
        <f t="shared" si="43"/>
        <v>0</v>
      </c>
      <c r="AE101" s="51">
        <f t="shared" si="43"/>
        <v>0</v>
      </c>
      <c r="AF101" s="51">
        <f t="shared" si="43"/>
        <v>0</v>
      </c>
      <c r="AG101" s="51">
        <f t="shared" si="43"/>
        <v>0</v>
      </c>
      <c r="AH101" s="51">
        <f t="shared" si="43"/>
        <v>0</v>
      </c>
      <c r="AI101" s="51">
        <f t="shared" si="43"/>
        <v>0</v>
      </c>
      <c r="AJ101" s="51">
        <f t="shared" si="43"/>
        <v>0</v>
      </c>
      <c r="AK101" s="51">
        <f t="shared" si="43"/>
        <v>0</v>
      </c>
      <c r="AL101" s="51">
        <f t="shared" si="43"/>
        <v>0</v>
      </c>
      <c r="AM101" s="51">
        <f t="shared" si="43"/>
        <v>0</v>
      </c>
      <c r="AN101" s="51">
        <f t="shared" si="43"/>
        <v>0</v>
      </c>
      <c r="AO101" s="51">
        <f t="shared" si="43"/>
        <v>0</v>
      </c>
      <c r="AP101" s="51">
        <f t="shared" si="43"/>
        <v>0</v>
      </c>
      <c r="AQ101" s="51">
        <f t="shared" si="43"/>
        <v>0</v>
      </c>
      <c r="AR101" s="51">
        <f t="shared" si="43"/>
        <v>0</v>
      </c>
      <c r="AS101" s="51">
        <f t="shared" si="43"/>
        <v>0</v>
      </c>
      <c r="AT101" s="51">
        <f t="shared" si="43"/>
        <v>0</v>
      </c>
      <c r="AU101" s="51">
        <f t="shared" si="43"/>
        <v>0</v>
      </c>
      <c r="AV101" s="51">
        <f t="shared" si="43"/>
        <v>0</v>
      </c>
      <c r="AW101" s="51">
        <f t="shared" si="43"/>
        <v>0</v>
      </c>
      <c r="AX101" s="51">
        <f t="shared" si="43"/>
        <v>0</v>
      </c>
      <c r="AY101" s="51">
        <f t="shared" si="43"/>
        <v>0</v>
      </c>
      <c r="AZ101" s="51">
        <f t="shared" si="43"/>
        <v>0</v>
      </c>
      <c r="BA101" s="51">
        <f t="shared" si="43"/>
        <v>0</v>
      </c>
      <c r="BB101" s="51">
        <f t="shared" si="43"/>
        <v>0</v>
      </c>
      <c r="BC101" s="51">
        <f t="shared" si="43"/>
        <v>0</v>
      </c>
      <c r="BD101" s="51">
        <f t="shared" si="43"/>
        <v>0</v>
      </c>
      <c r="BE101" s="51">
        <f t="shared" si="43"/>
        <v>0</v>
      </c>
      <c r="BF101" s="51">
        <f t="shared" si="43"/>
        <v>0</v>
      </c>
      <c r="BG101" s="51">
        <f t="shared" si="43"/>
        <v>0</v>
      </c>
      <c r="BH101" s="51">
        <f t="shared" si="43"/>
        <v>0</v>
      </c>
      <c r="BI101" s="51">
        <f t="shared" si="43"/>
        <v>0</v>
      </c>
      <c r="BJ101" s="51">
        <f t="shared" si="43"/>
        <v>0</v>
      </c>
      <c r="BK101" s="51">
        <f t="shared" si="43"/>
        <v>0</v>
      </c>
      <c r="BL101" s="51">
        <f t="shared" si="43"/>
        <v>0</v>
      </c>
      <c r="BM101" s="51">
        <f t="shared" si="43"/>
        <v>0</v>
      </c>
      <c r="BN101" s="51">
        <f t="shared" si="43"/>
        <v>0</v>
      </c>
      <c r="BO101" s="51">
        <f t="shared" si="43"/>
        <v>0</v>
      </c>
      <c r="BP101" s="51">
        <f t="shared" si="43"/>
        <v>0</v>
      </c>
      <c r="BQ101" s="51">
        <f t="shared" si="43"/>
        <v>0</v>
      </c>
      <c r="BR101" s="51">
        <f t="shared" si="43"/>
        <v>0</v>
      </c>
      <c r="BS101" s="51">
        <f t="shared" si="43"/>
        <v>0</v>
      </c>
      <c r="BT101" s="51">
        <f t="shared" si="43"/>
        <v>0</v>
      </c>
      <c r="BU101" s="51">
        <f t="shared" si="43"/>
        <v>0</v>
      </c>
      <c r="BV101" s="51">
        <f t="shared" si="43"/>
        <v>0</v>
      </c>
      <c r="BW101" s="51">
        <f t="shared" si="43"/>
        <v>0</v>
      </c>
      <c r="BX101" s="51">
        <f t="shared" si="43"/>
        <v>0</v>
      </c>
      <c r="BY101" s="51">
        <f t="shared" si="43"/>
        <v>0</v>
      </c>
      <c r="BZ101" s="51">
        <f t="shared" si="43"/>
        <v>0</v>
      </c>
      <c r="CA101" s="51">
        <f t="shared" si="43"/>
        <v>0</v>
      </c>
      <c r="CB101" s="51">
        <f t="shared" si="43"/>
        <v>0</v>
      </c>
      <c r="CC101" s="51">
        <f t="shared" si="43"/>
        <v>0</v>
      </c>
      <c r="CD101" s="51">
        <f t="shared" si="43"/>
        <v>0</v>
      </c>
      <c r="CE101" s="51">
        <f t="shared" si="42"/>
        <v>0</v>
      </c>
      <c r="CF101" s="51">
        <f t="shared" si="42"/>
        <v>1</v>
      </c>
      <c r="CG101" s="51">
        <f t="shared" si="42"/>
        <v>1</v>
      </c>
      <c r="CH101" s="51">
        <f t="shared" si="42"/>
        <v>1</v>
      </c>
      <c r="CI101" s="51">
        <f t="shared" si="42"/>
        <v>1</v>
      </c>
      <c r="CJ101" s="51">
        <f t="shared" si="42"/>
        <v>1</v>
      </c>
      <c r="CK101" s="51">
        <f t="shared" si="42"/>
        <v>1</v>
      </c>
      <c r="CL101" s="51">
        <f t="shared" si="42"/>
        <v>1</v>
      </c>
      <c r="CM101" s="51">
        <f t="shared" si="42"/>
        <v>1</v>
      </c>
      <c r="CN101" s="51">
        <f t="shared" si="42"/>
        <v>1</v>
      </c>
      <c r="CO101" s="51">
        <f t="shared" si="42"/>
        <v>1</v>
      </c>
      <c r="CP101" s="51">
        <f t="shared" si="42"/>
        <v>1</v>
      </c>
      <c r="CQ101" s="51">
        <f t="shared" si="42"/>
        <v>1</v>
      </c>
      <c r="CR101" s="51">
        <f t="shared" si="42"/>
        <v>1</v>
      </c>
      <c r="CS101" s="51">
        <f t="shared" si="42"/>
        <v>1</v>
      </c>
      <c r="CT101" s="51">
        <f t="shared" si="42"/>
        <v>1</v>
      </c>
      <c r="CU101" s="51">
        <f t="shared" si="42"/>
        <v>1</v>
      </c>
      <c r="CV101" s="51">
        <f t="shared" si="42"/>
        <v>1</v>
      </c>
      <c r="CW101" s="51">
        <f t="shared" si="42"/>
        <v>1</v>
      </c>
      <c r="CX101" s="51">
        <f t="shared" si="42"/>
        <v>1</v>
      </c>
      <c r="CY101" s="51">
        <f t="shared" si="42"/>
        <v>0</v>
      </c>
      <c r="CZ101" s="51">
        <f t="shared" si="42"/>
        <v>0</v>
      </c>
      <c r="DA101" s="51">
        <f t="shared" si="42"/>
        <v>0</v>
      </c>
      <c r="DB101" s="51">
        <f t="shared" si="42"/>
        <v>0</v>
      </c>
      <c r="DC101" s="51">
        <f t="shared" si="42"/>
        <v>0</v>
      </c>
      <c r="DD101" s="51">
        <f t="shared" si="42"/>
        <v>0</v>
      </c>
      <c r="DE101" s="51">
        <f t="shared" si="42"/>
        <v>0</v>
      </c>
      <c r="DF101" s="51">
        <f t="shared" si="42"/>
        <v>0</v>
      </c>
      <c r="DG101" s="51">
        <f t="shared" si="42"/>
        <v>0</v>
      </c>
      <c r="DH101" s="51">
        <f t="shared" si="42"/>
        <v>0</v>
      </c>
      <c r="DI101" s="51">
        <f t="shared" si="42"/>
        <v>0</v>
      </c>
      <c r="DJ101" s="51">
        <f t="shared" si="42"/>
        <v>0</v>
      </c>
      <c r="DK101" s="51">
        <f t="shared" si="42"/>
        <v>0</v>
      </c>
      <c r="DL101" s="51">
        <f t="shared" si="42"/>
        <v>0</v>
      </c>
      <c r="DM101" s="51">
        <f t="shared" si="42"/>
        <v>0</v>
      </c>
      <c r="DN101" s="51">
        <f t="shared" si="42"/>
        <v>0</v>
      </c>
      <c r="DO101" s="51">
        <f t="shared" si="42"/>
        <v>0</v>
      </c>
      <c r="DP101" s="51">
        <f t="shared" si="42"/>
        <v>0</v>
      </c>
      <c r="DQ101" s="51">
        <f t="shared" si="42"/>
        <v>0</v>
      </c>
      <c r="DR101" s="51">
        <f t="shared" si="42"/>
        <v>0</v>
      </c>
      <c r="DS101" s="51">
        <f t="shared" si="42"/>
        <v>0</v>
      </c>
      <c r="DT101" s="51">
        <f t="shared" si="42"/>
        <v>0</v>
      </c>
      <c r="DU101" s="51">
        <f t="shared" si="42"/>
        <v>0</v>
      </c>
      <c r="DV101" s="51">
        <f t="shared" si="42"/>
        <v>0</v>
      </c>
      <c r="DW101" s="51">
        <f t="shared" si="42"/>
        <v>0</v>
      </c>
      <c r="DX101" s="51">
        <f t="shared" si="42"/>
        <v>0</v>
      </c>
      <c r="DY101" s="51">
        <f t="shared" si="42"/>
        <v>0</v>
      </c>
      <c r="DZ101" s="51">
        <f t="shared" si="42"/>
        <v>0</v>
      </c>
      <c r="EA101" s="51">
        <f t="shared" si="42"/>
        <v>0</v>
      </c>
      <c r="EB101" s="51">
        <f t="shared" si="42"/>
        <v>0</v>
      </c>
      <c r="EC101" s="51">
        <f t="shared" si="42"/>
        <v>0</v>
      </c>
      <c r="ED101" s="51">
        <f t="shared" si="42"/>
        <v>0</v>
      </c>
      <c r="EE101" s="51">
        <f t="shared" si="42"/>
        <v>0</v>
      </c>
      <c r="EF101" s="51">
        <f t="shared" si="42"/>
        <v>0</v>
      </c>
      <c r="EG101" s="51">
        <f t="shared" si="42"/>
        <v>0</v>
      </c>
    </row>
    <row r="102" spans="1:137" s="71" customFormat="1" ht="30" x14ac:dyDescent="0.25">
      <c r="A102" s="52"/>
      <c r="B102" s="66"/>
      <c r="C102" s="55"/>
      <c r="D102" s="45" t="s">
        <v>188</v>
      </c>
      <c r="E102" s="80"/>
      <c r="F102" s="36"/>
      <c r="G102" s="46" t="s">
        <v>56</v>
      </c>
      <c r="H102" s="46"/>
      <c r="I102" s="187"/>
      <c r="J102" s="171"/>
      <c r="K102" s="63"/>
      <c r="L102" s="305"/>
      <c r="M102" s="186"/>
      <c r="N102" s="171"/>
      <c r="O102" s="175"/>
      <c r="P102" s="81"/>
      <c r="Q102" s="82"/>
      <c r="R102" s="82"/>
      <c r="S102" s="51">
        <f t="shared" si="43"/>
        <v>0</v>
      </c>
      <c r="T102" s="51">
        <f t="shared" si="43"/>
        <v>0</v>
      </c>
      <c r="U102" s="51">
        <f t="shared" si="43"/>
        <v>0</v>
      </c>
      <c r="V102" s="51">
        <f t="shared" si="43"/>
        <v>0</v>
      </c>
      <c r="W102" s="51">
        <f t="shared" si="43"/>
        <v>0</v>
      </c>
      <c r="X102" s="51">
        <f t="shared" si="43"/>
        <v>0</v>
      </c>
      <c r="Y102" s="51">
        <f t="shared" si="43"/>
        <v>0</v>
      </c>
      <c r="Z102" s="51">
        <f t="shared" si="43"/>
        <v>0</v>
      </c>
      <c r="AA102" s="51">
        <f t="shared" si="43"/>
        <v>0</v>
      </c>
      <c r="AB102" s="51">
        <f t="shared" si="43"/>
        <v>0</v>
      </c>
      <c r="AC102" s="51">
        <f t="shared" si="43"/>
        <v>0</v>
      </c>
      <c r="AD102" s="51">
        <f t="shared" si="43"/>
        <v>0</v>
      </c>
      <c r="AE102" s="51">
        <f t="shared" si="43"/>
        <v>0</v>
      </c>
      <c r="AF102" s="51">
        <f t="shared" si="43"/>
        <v>0</v>
      </c>
      <c r="AG102" s="51">
        <f t="shared" si="43"/>
        <v>0</v>
      </c>
      <c r="AH102" s="51">
        <f t="shared" si="43"/>
        <v>0</v>
      </c>
      <c r="AI102" s="51">
        <f t="shared" si="43"/>
        <v>0</v>
      </c>
      <c r="AJ102" s="51">
        <f t="shared" si="43"/>
        <v>0</v>
      </c>
      <c r="AK102" s="51">
        <f t="shared" si="43"/>
        <v>0</v>
      </c>
      <c r="AL102" s="51">
        <f t="shared" si="43"/>
        <v>0</v>
      </c>
      <c r="AM102" s="51">
        <f t="shared" si="43"/>
        <v>0</v>
      </c>
      <c r="AN102" s="51">
        <f t="shared" si="43"/>
        <v>0</v>
      </c>
      <c r="AO102" s="51">
        <f t="shared" si="43"/>
        <v>0</v>
      </c>
      <c r="AP102" s="51">
        <f t="shared" si="43"/>
        <v>0</v>
      </c>
      <c r="AQ102" s="51">
        <f t="shared" si="43"/>
        <v>0</v>
      </c>
      <c r="AR102" s="51">
        <f t="shared" si="43"/>
        <v>0</v>
      </c>
      <c r="AS102" s="51">
        <f t="shared" si="43"/>
        <v>0</v>
      </c>
      <c r="AT102" s="51">
        <f t="shared" si="43"/>
        <v>0</v>
      </c>
      <c r="AU102" s="51">
        <f t="shared" si="43"/>
        <v>0</v>
      </c>
      <c r="AV102" s="51">
        <f t="shared" si="43"/>
        <v>0</v>
      </c>
      <c r="AW102" s="51">
        <f t="shared" si="43"/>
        <v>0</v>
      </c>
      <c r="AX102" s="51">
        <f t="shared" si="43"/>
        <v>0</v>
      </c>
      <c r="AY102" s="51">
        <f t="shared" si="43"/>
        <v>0</v>
      </c>
      <c r="AZ102" s="51">
        <f t="shared" si="43"/>
        <v>0</v>
      </c>
      <c r="BA102" s="51">
        <f t="shared" si="43"/>
        <v>0</v>
      </c>
      <c r="BB102" s="51">
        <f t="shared" si="43"/>
        <v>0</v>
      </c>
      <c r="BC102" s="51">
        <f t="shared" si="43"/>
        <v>0</v>
      </c>
      <c r="BD102" s="51">
        <f t="shared" si="43"/>
        <v>0</v>
      </c>
      <c r="BE102" s="51">
        <f t="shared" si="43"/>
        <v>0</v>
      </c>
      <c r="BF102" s="51">
        <f t="shared" si="43"/>
        <v>0</v>
      </c>
      <c r="BG102" s="51">
        <f t="shared" si="43"/>
        <v>0</v>
      </c>
      <c r="BH102" s="51">
        <f t="shared" si="43"/>
        <v>0</v>
      </c>
      <c r="BI102" s="51">
        <f t="shared" si="43"/>
        <v>0</v>
      </c>
      <c r="BJ102" s="51">
        <f t="shared" si="43"/>
        <v>0</v>
      </c>
      <c r="BK102" s="51">
        <f t="shared" si="43"/>
        <v>0</v>
      </c>
      <c r="BL102" s="51">
        <f t="shared" si="43"/>
        <v>0</v>
      </c>
      <c r="BM102" s="51">
        <f t="shared" si="43"/>
        <v>0</v>
      </c>
      <c r="BN102" s="51">
        <f t="shared" si="43"/>
        <v>0</v>
      </c>
      <c r="BO102" s="51">
        <f t="shared" si="43"/>
        <v>0</v>
      </c>
      <c r="BP102" s="51">
        <f t="shared" si="43"/>
        <v>0</v>
      </c>
      <c r="BQ102" s="51">
        <f t="shared" si="43"/>
        <v>0</v>
      </c>
      <c r="BR102" s="51">
        <f t="shared" si="43"/>
        <v>0</v>
      </c>
      <c r="BS102" s="51">
        <f t="shared" si="43"/>
        <v>0</v>
      </c>
      <c r="BT102" s="51">
        <f t="shared" si="43"/>
        <v>0</v>
      </c>
      <c r="BU102" s="51">
        <f t="shared" si="43"/>
        <v>0</v>
      </c>
      <c r="BV102" s="51">
        <f t="shared" si="43"/>
        <v>0</v>
      </c>
      <c r="BW102" s="51">
        <f t="shared" si="43"/>
        <v>0</v>
      </c>
      <c r="BX102" s="51">
        <f t="shared" si="43"/>
        <v>0</v>
      </c>
      <c r="BY102" s="51">
        <f t="shared" si="43"/>
        <v>0</v>
      </c>
      <c r="BZ102" s="51">
        <f t="shared" si="43"/>
        <v>0</v>
      </c>
      <c r="CA102" s="51">
        <f t="shared" si="43"/>
        <v>0</v>
      </c>
      <c r="CB102" s="51">
        <f t="shared" si="43"/>
        <v>0</v>
      </c>
      <c r="CC102" s="51">
        <f t="shared" si="43"/>
        <v>0</v>
      </c>
      <c r="CD102" s="51">
        <f t="shared" si="43"/>
        <v>0</v>
      </c>
      <c r="CE102" s="51">
        <f t="shared" si="42"/>
        <v>0</v>
      </c>
      <c r="CF102" s="51">
        <f t="shared" si="42"/>
        <v>0</v>
      </c>
      <c r="CG102" s="51">
        <f t="shared" si="42"/>
        <v>0</v>
      </c>
      <c r="CH102" s="51">
        <f t="shared" si="42"/>
        <v>0</v>
      </c>
      <c r="CI102" s="51">
        <f t="shared" si="42"/>
        <v>0</v>
      </c>
      <c r="CJ102" s="51">
        <f t="shared" si="42"/>
        <v>0</v>
      </c>
      <c r="CK102" s="51">
        <f t="shared" si="42"/>
        <v>0</v>
      </c>
      <c r="CL102" s="51">
        <f t="shared" si="42"/>
        <v>0</v>
      </c>
      <c r="CM102" s="51">
        <f t="shared" si="42"/>
        <v>0</v>
      </c>
      <c r="CN102" s="51">
        <f t="shared" si="42"/>
        <v>0</v>
      </c>
      <c r="CO102" s="51">
        <f t="shared" si="42"/>
        <v>0</v>
      </c>
      <c r="CP102" s="51">
        <f t="shared" si="42"/>
        <v>0</v>
      </c>
      <c r="CQ102" s="51">
        <f t="shared" si="42"/>
        <v>0</v>
      </c>
      <c r="CR102" s="51">
        <f t="shared" si="42"/>
        <v>0</v>
      </c>
      <c r="CS102" s="51">
        <f t="shared" si="42"/>
        <v>0</v>
      </c>
      <c r="CT102" s="51">
        <f t="shared" si="42"/>
        <v>0</v>
      </c>
      <c r="CU102" s="51">
        <f t="shared" si="42"/>
        <v>0</v>
      </c>
      <c r="CV102" s="51">
        <f t="shared" si="42"/>
        <v>0</v>
      </c>
      <c r="CW102" s="51">
        <f t="shared" si="42"/>
        <v>0</v>
      </c>
      <c r="CX102" s="51">
        <f t="shared" si="42"/>
        <v>0</v>
      </c>
      <c r="CY102" s="51">
        <f t="shared" si="42"/>
        <v>0</v>
      </c>
      <c r="CZ102" s="51">
        <f t="shared" si="42"/>
        <v>0</v>
      </c>
      <c r="DA102" s="51">
        <f t="shared" si="42"/>
        <v>0</v>
      </c>
      <c r="DB102" s="51">
        <f t="shared" si="42"/>
        <v>0</v>
      </c>
      <c r="DC102" s="51">
        <f t="shared" si="42"/>
        <v>0</v>
      </c>
      <c r="DD102" s="51">
        <f t="shared" si="42"/>
        <v>0</v>
      </c>
      <c r="DE102" s="51">
        <f t="shared" si="42"/>
        <v>0</v>
      </c>
      <c r="DF102" s="51">
        <f t="shared" si="42"/>
        <v>0</v>
      </c>
      <c r="DG102" s="51">
        <f t="shared" si="42"/>
        <v>0</v>
      </c>
      <c r="DH102" s="51">
        <f t="shared" si="42"/>
        <v>0</v>
      </c>
      <c r="DI102" s="51">
        <f t="shared" si="42"/>
        <v>0</v>
      </c>
      <c r="DJ102" s="51">
        <f t="shared" si="42"/>
        <v>0</v>
      </c>
      <c r="DK102" s="51">
        <f t="shared" si="42"/>
        <v>0</v>
      </c>
      <c r="DL102" s="51">
        <f t="shared" si="42"/>
        <v>0</v>
      </c>
      <c r="DM102" s="51">
        <f t="shared" si="42"/>
        <v>0</v>
      </c>
      <c r="DN102" s="51">
        <f t="shared" si="42"/>
        <v>0</v>
      </c>
      <c r="DO102" s="51">
        <f t="shared" si="42"/>
        <v>0</v>
      </c>
      <c r="DP102" s="51">
        <f t="shared" si="42"/>
        <v>0</v>
      </c>
      <c r="DQ102" s="51">
        <f t="shared" si="42"/>
        <v>0</v>
      </c>
      <c r="DR102" s="51">
        <f t="shared" si="42"/>
        <v>0</v>
      </c>
      <c r="DS102" s="51">
        <f t="shared" si="42"/>
        <v>0</v>
      </c>
      <c r="DT102" s="51">
        <f t="shared" si="42"/>
        <v>0</v>
      </c>
      <c r="DU102" s="51">
        <f t="shared" si="42"/>
        <v>0</v>
      </c>
      <c r="DV102" s="51">
        <f t="shared" si="42"/>
        <v>0</v>
      </c>
      <c r="DW102" s="51">
        <f t="shared" si="42"/>
        <v>0</v>
      </c>
      <c r="DX102" s="51">
        <f t="shared" si="42"/>
        <v>0</v>
      </c>
      <c r="DY102" s="51">
        <f t="shared" si="42"/>
        <v>0</v>
      </c>
      <c r="DZ102" s="51">
        <f t="shared" si="42"/>
        <v>0</v>
      </c>
      <c r="EA102" s="51">
        <f t="shared" si="42"/>
        <v>0</v>
      </c>
      <c r="EB102" s="51">
        <f t="shared" si="42"/>
        <v>0</v>
      </c>
      <c r="EC102" s="51">
        <f t="shared" si="42"/>
        <v>0</v>
      </c>
      <c r="ED102" s="51">
        <f t="shared" si="42"/>
        <v>0</v>
      </c>
      <c r="EE102" s="51">
        <f t="shared" si="42"/>
        <v>0</v>
      </c>
      <c r="EF102" s="51">
        <f t="shared" si="42"/>
        <v>0</v>
      </c>
      <c r="EG102" s="51">
        <f t="shared" si="42"/>
        <v>0</v>
      </c>
    </row>
    <row r="103" spans="1:137" s="71" customFormat="1" x14ac:dyDescent="0.25">
      <c r="A103" s="52"/>
      <c r="B103" s="52"/>
      <c r="C103" s="55"/>
      <c r="D103" s="45" t="s">
        <v>189</v>
      </c>
      <c r="E103" s="67"/>
      <c r="F103" s="36">
        <f>AVERAGE(F108:F131)</f>
        <v>1</v>
      </c>
      <c r="G103" s="46" t="s">
        <v>56</v>
      </c>
      <c r="H103" s="46"/>
      <c r="I103" s="185"/>
      <c r="J103" s="170"/>
      <c r="K103" s="68"/>
      <c r="L103" s="170"/>
      <c r="M103" s="186"/>
      <c r="N103" s="170"/>
      <c r="O103" s="176"/>
      <c r="P103" s="69"/>
      <c r="Q103" s="70"/>
      <c r="R103" s="70"/>
      <c r="S103" s="51">
        <f t="shared" si="43"/>
        <v>0</v>
      </c>
      <c r="T103" s="51">
        <f t="shared" si="43"/>
        <v>0</v>
      </c>
      <c r="U103" s="51">
        <f t="shared" si="43"/>
        <v>0</v>
      </c>
      <c r="V103" s="51">
        <f t="shared" si="43"/>
        <v>0</v>
      </c>
      <c r="W103" s="51">
        <f t="shared" si="43"/>
        <v>0</v>
      </c>
      <c r="X103" s="51">
        <f t="shared" si="43"/>
        <v>0</v>
      </c>
      <c r="Y103" s="51">
        <f t="shared" si="43"/>
        <v>0</v>
      </c>
      <c r="Z103" s="51">
        <f t="shared" si="43"/>
        <v>0</v>
      </c>
      <c r="AA103" s="51">
        <f t="shared" si="43"/>
        <v>0</v>
      </c>
      <c r="AB103" s="51">
        <f t="shared" si="43"/>
        <v>0</v>
      </c>
      <c r="AC103" s="51">
        <f t="shared" si="43"/>
        <v>0</v>
      </c>
      <c r="AD103" s="51">
        <f t="shared" si="43"/>
        <v>0</v>
      </c>
      <c r="AE103" s="51">
        <f t="shared" si="43"/>
        <v>0</v>
      </c>
      <c r="AF103" s="51">
        <f t="shared" si="43"/>
        <v>0</v>
      </c>
      <c r="AG103" s="51">
        <f t="shared" si="43"/>
        <v>0</v>
      </c>
      <c r="AH103" s="51">
        <f t="shared" si="43"/>
        <v>0</v>
      </c>
      <c r="AI103" s="51">
        <f t="shared" si="43"/>
        <v>0</v>
      </c>
      <c r="AJ103" s="51">
        <f t="shared" si="43"/>
        <v>0</v>
      </c>
      <c r="AK103" s="51">
        <f t="shared" si="43"/>
        <v>0</v>
      </c>
      <c r="AL103" s="51">
        <f t="shared" si="43"/>
        <v>0</v>
      </c>
      <c r="AM103" s="51">
        <f t="shared" si="43"/>
        <v>0</v>
      </c>
      <c r="AN103" s="51">
        <f t="shared" si="43"/>
        <v>0</v>
      </c>
      <c r="AO103" s="51">
        <f t="shared" si="43"/>
        <v>0</v>
      </c>
      <c r="AP103" s="51">
        <f t="shared" si="43"/>
        <v>0</v>
      </c>
      <c r="AQ103" s="51">
        <f t="shared" si="43"/>
        <v>0</v>
      </c>
      <c r="AR103" s="51">
        <f t="shared" si="43"/>
        <v>0</v>
      </c>
      <c r="AS103" s="51">
        <f t="shared" si="43"/>
        <v>0</v>
      </c>
      <c r="AT103" s="51">
        <f t="shared" si="43"/>
        <v>0</v>
      </c>
      <c r="AU103" s="51">
        <f t="shared" si="43"/>
        <v>0</v>
      </c>
      <c r="AV103" s="51">
        <f t="shared" si="43"/>
        <v>0</v>
      </c>
      <c r="AW103" s="51">
        <f t="shared" si="43"/>
        <v>0</v>
      </c>
      <c r="AX103" s="51">
        <f t="shared" si="43"/>
        <v>0</v>
      </c>
      <c r="AY103" s="51">
        <f t="shared" si="43"/>
        <v>0</v>
      </c>
      <c r="AZ103" s="51">
        <f t="shared" si="43"/>
        <v>0</v>
      </c>
      <c r="BA103" s="51">
        <f t="shared" si="43"/>
        <v>0</v>
      </c>
      <c r="BB103" s="51">
        <f t="shared" si="43"/>
        <v>0</v>
      </c>
      <c r="BC103" s="51">
        <f t="shared" si="43"/>
        <v>0</v>
      </c>
      <c r="BD103" s="51">
        <f t="shared" si="43"/>
        <v>0</v>
      </c>
      <c r="BE103" s="51">
        <f t="shared" si="43"/>
        <v>0</v>
      </c>
      <c r="BF103" s="51">
        <f t="shared" si="43"/>
        <v>0</v>
      </c>
      <c r="BG103" s="51">
        <f t="shared" si="43"/>
        <v>0</v>
      </c>
      <c r="BH103" s="51">
        <f t="shared" si="43"/>
        <v>0</v>
      </c>
      <c r="BI103" s="51">
        <f t="shared" si="43"/>
        <v>0</v>
      </c>
      <c r="BJ103" s="51">
        <f t="shared" si="43"/>
        <v>0</v>
      </c>
      <c r="BK103" s="51">
        <f t="shared" si="43"/>
        <v>0</v>
      </c>
      <c r="BL103" s="51">
        <f t="shared" si="43"/>
        <v>0</v>
      </c>
      <c r="BM103" s="51">
        <f t="shared" si="43"/>
        <v>0</v>
      </c>
      <c r="BN103" s="51">
        <f t="shared" si="43"/>
        <v>0</v>
      </c>
      <c r="BO103" s="51">
        <f t="shared" si="43"/>
        <v>0</v>
      </c>
      <c r="BP103" s="51">
        <f t="shared" si="43"/>
        <v>0</v>
      </c>
      <c r="BQ103" s="51">
        <f t="shared" si="43"/>
        <v>0</v>
      </c>
      <c r="BR103" s="51">
        <f t="shared" si="43"/>
        <v>0</v>
      </c>
      <c r="BS103" s="51">
        <f t="shared" si="43"/>
        <v>0</v>
      </c>
      <c r="BT103" s="51">
        <f t="shared" si="43"/>
        <v>0</v>
      </c>
      <c r="BU103" s="51">
        <f t="shared" si="43"/>
        <v>0</v>
      </c>
      <c r="BV103" s="51">
        <f t="shared" si="43"/>
        <v>0</v>
      </c>
      <c r="BW103" s="51">
        <f t="shared" si="43"/>
        <v>0</v>
      </c>
      <c r="BX103" s="51">
        <f t="shared" si="43"/>
        <v>0</v>
      </c>
      <c r="BY103" s="51">
        <f t="shared" si="43"/>
        <v>0</v>
      </c>
      <c r="BZ103" s="51">
        <f t="shared" si="43"/>
        <v>0</v>
      </c>
      <c r="CA103" s="51">
        <f t="shared" si="43"/>
        <v>0</v>
      </c>
      <c r="CB103" s="51">
        <f t="shared" si="43"/>
        <v>0</v>
      </c>
      <c r="CC103" s="51">
        <f t="shared" si="43"/>
        <v>0</v>
      </c>
      <c r="CD103" s="51">
        <f t="shared" ref="CD103" si="44">IF(CD$2&lt;$Q103,0,1)*IF(CD$2&gt;$R103,0,1)</f>
        <v>0</v>
      </c>
      <c r="CE103" s="51">
        <f t="shared" si="42"/>
        <v>0</v>
      </c>
      <c r="CF103" s="51">
        <f t="shared" si="42"/>
        <v>0</v>
      </c>
      <c r="CG103" s="51">
        <f t="shared" si="42"/>
        <v>0</v>
      </c>
      <c r="CH103" s="51">
        <f t="shared" si="42"/>
        <v>0</v>
      </c>
      <c r="CI103" s="51">
        <f t="shared" si="42"/>
        <v>0</v>
      </c>
      <c r="CJ103" s="51">
        <f t="shared" si="42"/>
        <v>0</v>
      </c>
      <c r="CK103" s="51">
        <f t="shared" si="42"/>
        <v>0</v>
      </c>
      <c r="CL103" s="51">
        <f t="shared" si="42"/>
        <v>0</v>
      </c>
      <c r="CM103" s="51">
        <f t="shared" si="42"/>
        <v>0</v>
      </c>
      <c r="CN103" s="51">
        <f t="shared" si="42"/>
        <v>0</v>
      </c>
      <c r="CO103" s="51">
        <f t="shared" si="42"/>
        <v>0</v>
      </c>
      <c r="CP103" s="51">
        <f t="shared" si="42"/>
        <v>0</v>
      </c>
      <c r="CQ103" s="51">
        <f t="shared" si="42"/>
        <v>0</v>
      </c>
      <c r="CR103" s="51">
        <f t="shared" si="42"/>
        <v>0</v>
      </c>
      <c r="CS103" s="51">
        <f t="shared" si="42"/>
        <v>0</v>
      </c>
      <c r="CT103" s="51">
        <f t="shared" si="42"/>
        <v>0</v>
      </c>
      <c r="CU103" s="51">
        <f t="shared" si="42"/>
        <v>0</v>
      </c>
      <c r="CV103" s="51">
        <f t="shared" si="42"/>
        <v>0</v>
      </c>
      <c r="CW103" s="51">
        <f t="shared" si="42"/>
        <v>0</v>
      </c>
      <c r="CX103" s="51">
        <f t="shared" si="42"/>
        <v>0</v>
      </c>
      <c r="CY103" s="51">
        <f t="shared" si="42"/>
        <v>0</v>
      </c>
      <c r="CZ103" s="51">
        <f t="shared" si="42"/>
        <v>0</v>
      </c>
      <c r="DA103" s="51">
        <f t="shared" si="42"/>
        <v>0</v>
      </c>
      <c r="DB103" s="51">
        <f t="shared" si="42"/>
        <v>0</v>
      </c>
      <c r="DC103" s="51">
        <f t="shared" si="42"/>
        <v>0</v>
      </c>
      <c r="DD103" s="51">
        <f t="shared" si="42"/>
        <v>0</v>
      </c>
      <c r="DE103" s="51">
        <f t="shared" si="42"/>
        <v>0</v>
      </c>
      <c r="DF103" s="51">
        <f t="shared" si="42"/>
        <v>0</v>
      </c>
      <c r="DG103" s="51">
        <f t="shared" si="42"/>
        <v>0</v>
      </c>
      <c r="DH103" s="51">
        <f t="shared" si="42"/>
        <v>0</v>
      </c>
      <c r="DI103" s="51">
        <f t="shared" si="42"/>
        <v>0</v>
      </c>
      <c r="DJ103" s="51">
        <f t="shared" si="42"/>
        <v>0</v>
      </c>
      <c r="DK103" s="51">
        <f t="shared" si="42"/>
        <v>0</v>
      </c>
      <c r="DL103" s="51">
        <f t="shared" si="42"/>
        <v>0</v>
      </c>
      <c r="DM103" s="51">
        <f t="shared" ref="DM103:EG103" si="45">IF(DM$2&lt;$Q103,0,1)*IF(DM$2&gt;$R103,0,1)</f>
        <v>0</v>
      </c>
      <c r="DN103" s="51">
        <f t="shared" si="45"/>
        <v>0</v>
      </c>
      <c r="DO103" s="51">
        <f t="shared" si="45"/>
        <v>0</v>
      </c>
      <c r="DP103" s="51">
        <f t="shared" si="45"/>
        <v>0</v>
      </c>
      <c r="DQ103" s="51">
        <f t="shared" si="45"/>
        <v>0</v>
      </c>
      <c r="DR103" s="51">
        <f t="shared" si="45"/>
        <v>0</v>
      </c>
      <c r="DS103" s="51">
        <f t="shared" si="45"/>
        <v>0</v>
      </c>
      <c r="DT103" s="51">
        <f t="shared" si="45"/>
        <v>0</v>
      </c>
      <c r="DU103" s="51">
        <f t="shared" si="45"/>
        <v>0</v>
      </c>
      <c r="DV103" s="51">
        <f t="shared" si="45"/>
        <v>0</v>
      </c>
      <c r="DW103" s="51">
        <f t="shared" si="45"/>
        <v>0</v>
      </c>
      <c r="DX103" s="51">
        <f t="shared" si="45"/>
        <v>0</v>
      </c>
      <c r="DY103" s="51">
        <f t="shared" si="45"/>
        <v>0</v>
      </c>
      <c r="DZ103" s="51">
        <f t="shared" si="45"/>
        <v>0</v>
      </c>
      <c r="EA103" s="51">
        <f t="shared" si="45"/>
        <v>0</v>
      </c>
      <c r="EB103" s="51">
        <f t="shared" si="45"/>
        <v>0</v>
      </c>
      <c r="EC103" s="51">
        <f t="shared" si="45"/>
        <v>0</v>
      </c>
      <c r="ED103" s="51">
        <f t="shared" si="45"/>
        <v>0</v>
      </c>
      <c r="EE103" s="51">
        <f t="shared" si="45"/>
        <v>0</v>
      </c>
      <c r="EF103" s="51">
        <f t="shared" si="45"/>
        <v>0</v>
      </c>
      <c r="EG103" s="51">
        <f t="shared" si="45"/>
        <v>0</v>
      </c>
    </row>
    <row r="104" spans="1:137" s="71" customFormat="1" x14ac:dyDescent="0.25">
      <c r="A104" s="52" t="s">
        <v>53</v>
      </c>
      <c r="B104" s="52"/>
      <c r="C104" s="55"/>
      <c r="D104" s="53"/>
      <c r="E104" s="59" t="s">
        <v>190</v>
      </c>
      <c r="F104" s="285"/>
      <c r="G104" s="46" t="s">
        <v>101</v>
      </c>
      <c r="H104" s="46"/>
      <c r="I104" s="185">
        <v>40000</v>
      </c>
      <c r="J104" s="170"/>
      <c r="K104" s="68"/>
      <c r="L104" s="170"/>
      <c r="M104" s="186"/>
      <c r="N104" s="170"/>
      <c r="O104" s="176"/>
      <c r="P104" s="69"/>
      <c r="Q104" s="70"/>
      <c r="R104" s="70"/>
      <c r="S104" s="51">
        <f t="shared" ref="S104:CD107" si="46">IF(S$2&lt;$Q104,0,1)*IF(S$2&gt;$R104,0,1)</f>
        <v>0</v>
      </c>
      <c r="T104" s="51">
        <f t="shared" si="46"/>
        <v>0</v>
      </c>
      <c r="U104" s="51">
        <f t="shared" si="46"/>
        <v>0</v>
      </c>
      <c r="V104" s="51">
        <f t="shared" si="46"/>
        <v>0</v>
      </c>
      <c r="W104" s="51">
        <f t="shared" si="46"/>
        <v>0</v>
      </c>
      <c r="X104" s="51">
        <f t="shared" si="46"/>
        <v>0</v>
      </c>
      <c r="Y104" s="51">
        <f t="shared" si="46"/>
        <v>0</v>
      </c>
      <c r="Z104" s="51">
        <f t="shared" si="46"/>
        <v>0</v>
      </c>
      <c r="AA104" s="51">
        <f t="shared" si="46"/>
        <v>0</v>
      </c>
      <c r="AB104" s="51">
        <f t="shared" si="46"/>
        <v>0</v>
      </c>
      <c r="AC104" s="51">
        <f t="shared" si="46"/>
        <v>0</v>
      </c>
      <c r="AD104" s="51">
        <f t="shared" si="46"/>
        <v>0</v>
      </c>
      <c r="AE104" s="51">
        <f t="shared" si="46"/>
        <v>0</v>
      </c>
      <c r="AF104" s="51">
        <f t="shared" si="46"/>
        <v>0</v>
      </c>
      <c r="AG104" s="51">
        <f t="shared" si="46"/>
        <v>0</v>
      </c>
      <c r="AH104" s="51">
        <f t="shared" si="46"/>
        <v>0</v>
      </c>
      <c r="AI104" s="51">
        <f t="shared" si="46"/>
        <v>0</v>
      </c>
      <c r="AJ104" s="51">
        <f t="shared" si="46"/>
        <v>0</v>
      </c>
      <c r="AK104" s="51">
        <f t="shared" si="46"/>
        <v>0</v>
      </c>
      <c r="AL104" s="51">
        <f t="shared" si="46"/>
        <v>0</v>
      </c>
      <c r="AM104" s="51">
        <f t="shared" si="46"/>
        <v>0</v>
      </c>
      <c r="AN104" s="51">
        <f t="shared" si="46"/>
        <v>0</v>
      </c>
      <c r="AO104" s="51">
        <f t="shared" si="46"/>
        <v>0</v>
      </c>
      <c r="AP104" s="51">
        <f t="shared" si="46"/>
        <v>0</v>
      </c>
      <c r="AQ104" s="51">
        <f t="shared" si="46"/>
        <v>0</v>
      </c>
      <c r="AR104" s="51">
        <f t="shared" si="46"/>
        <v>0</v>
      </c>
      <c r="AS104" s="51">
        <f t="shared" si="46"/>
        <v>0</v>
      </c>
      <c r="AT104" s="51">
        <f t="shared" si="46"/>
        <v>0</v>
      </c>
      <c r="AU104" s="51">
        <f t="shared" si="46"/>
        <v>0</v>
      </c>
      <c r="AV104" s="51">
        <f t="shared" si="46"/>
        <v>0</v>
      </c>
      <c r="AW104" s="51">
        <f t="shared" si="46"/>
        <v>0</v>
      </c>
      <c r="AX104" s="51">
        <f t="shared" si="46"/>
        <v>0</v>
      </c>
      <c r="AY104" s="51">
        <f t="shared" si="46"/>
        <v>0</v>
      </c>
      <c r="AZ104" s="51">
        <f t="shared" si="46"/>
        <v>0</v>
      </c>
      <c r="BA104" s="51">
        <f t="shared" si="46"/>
        <v>0</v>
      </c>
      <c r="BB104" s="51">
        <f t="shared" si="46"/>
        <v>0</v>
      </c>
      <c r="BC104" s="51">
        <f t="shared" si="46"/>
        <v>0</v>
      </c>
      <c r="BD104" s="51">
        <f t="shared" si="46"/>
        <v>0</v>
      </c>
      <c r="BE104" s="51">
        <f t="shared" si="46"/>
        <v>0</v>
      </c>
      <c r="BF104" s="51">
        <f t="shared" si="46"/>
        <v>0</v>
      </c>
      <c r="BG104" s="51">
        <f t="shared" si="46"/>
        <v>0</v>
      </c>
      <c r="BH104" s="51">
        <f t="shared" si="46"/>
        <v>0</v>
      </c>
      <c r="BI104" s="51">
        <f t="shared" si="46"/>
        <v>0</v>
      </c>
      <c r="BJ104" s="51">
        <f t="shared" si="46"/>
        <v>0</v>
      </c>
      <c r="BK104" s="51">
        <f t="shared" si="46"/>
        <v>0</v>
      </c>
      <c r="BL104" s="51">
        <f t="shared" si="46"/>
        <v>0</v>
      </c>
      <c r="BM104" s="51">
        <f t="shared" si="46"/>
        <v>0</v>
      </c>
      <c r="BN104" s="51">
        <f t="shared" si="46"/>
        <v>0</v>
      </c>
      <c r="BO104" s="51">
        <f t="shared" si="46"/>
        <v>0</v>
      </c>
      <c r="BP104" s="51">
        <f t="shared" si="46"/>
        <v>0</v>
      </c>
      <c r="BQ104" s="51">
        <f t="shared" si="46"/>
        <v>0</v>
      </c>
      <c r="BR104" s="51">
        <f t="shared" si="46"/>
        <v>0</v>
      </c>
      <c r="BS104" s="51">
        <f t="shared" si="46"/>
        <v>0</v>
      </c>
      <c r="BT104" s="51">
        <f t="shared" si="46"/>
        <v>0</v>
      </c>
      <c r="BU104" s="51">
        <f t="shared" si="46"/>
        <v>0</v>
      </c>
      <c r="BV104" s="51">
        <f t="shared" si="46"/>
        <v>0</v>
      </c>
      <c r="BW104" s="51">
        <f t="shared" si="46"/>
        <v>0</v>
      </c>
      <c r="BX104" s="51">
        <f t="shared" si="46"/>
        <v>0</v>
      </c>
      <c r="BY104" s="51">
        <f t="shared" si="46"/>
        <v>0</v>
      </c>
      <c r="BZ104" s="51">
        <f t="shared" si="46"/>
        <v>0</v>
      </c>
      <c r="CA104" s="51">
        <f t="shared" si="46"/>
        <v>0</v>
      </c>
      <c r="CB104" s="51">
        <f t="shared" si="46"/>
        <v>0</v>
      </c>
      <c r="CC104" s="51">
        <f t="shared" si="46"/>
        <v>0</v>
      </c>
      <c r="CD104" s="51">
        <f t="shared" si="46"/>
        <v>0</v>
      </c>
      <c r="CE104" s="51">
        <f t="shared" ref="CE104:EG108" si="47">IF(CE$2&lt;$Q104,0,1)*IF(CE$2&gt;$R104,0,1)</f>
        <v>0</v>
      </c>
      <c r="CF104" s="51">
        <f t="shared" si="47"/>
        <v>0</v>
      </c>
      <c r="CG104" s="51">
        <f t="shared" si="47"/>
        <v>0</v>
      </c>
      <c r="CH104" s="51">
        <f t="shared" si="47"/>
        <v>0</v>
      </c>
      <c r="CI104" s="51">
        <f t="shared" si="47"/>
        <v>0</v>
      </c>
      <c r="CJ104" s="51">
        <f t="shared" si="47"/>
        <v>0</v>
      </c>
      <c r="CK104" s="51">
        <f t="shared" si="47"/>
        <v>0</v>
      </c>
      <c r="CL104" s="51">
        <f t="shared" si="47"/>
        <v>0</v>
      </c>
      <c r="CM104" s="51">
        <f t="shared" si="47"/>
        <v>0</v>
      </c>
      <c r="CN104" s="51">
        <f t="shared" si="47"/>
        <v>0</v>
      </c>
      <c r="CO104" s="51">
        <f t="shared" si="47"/>
        <v>0</v>
      </c>
      <c r="CP104" s="51">
        <f t="shared" si="47"/>
        <v>0</v>
      </c>
      <c r="CQ104" s="51">
        <f t="shared" si="47"/>
        <v>0</v>
      </c>
      <c r="CR104" s="51">
        <f t="shared" si="47"/>
        <v>0</v>
      </c>
      <c r="CS104" s="51">
        <f t="shared" si="47"/>
        <v>0</v>
      </c>
      <c r="CT104" s="51">
        <f t="shared" si="47"/>
        <v>0</v>
      </c>
      <c r="CU104" s="51">
        <f t="shared" si="47"/>
        <v>0</v>
      </c>
      <c r="CV104" s="51">
        <f t="shared" si="47"/>
        <v>0</v>
      </c>
      <c r="CW104" s="51">
        <f t="shared" si="47"/>
        <v>0</v>
      </c>
      <c r="CX104" s="51">
        <f t="shared" si="47"/>
        <v>0</v>
      </c>
      <c r="CY104" s="51">
        <f t="shared" si="47"/>
        <v>0</v>
      </c>
      <c r="CZ104" s="51">
        <f t="shared" si="47"/>
        <v>0</v>
      </c>
      <c r="DA104" s="51">
        <f t="shared" si="47"/>
        <v>0</v>
      </c>
      <c r="DB104" s="51">
        <f t="shared" si="47"/>
        <v>0</v>
      </c>
      <c r="DC104" s="51">
        <f t="shared" si="47"/>
        <v>0</v>
      </c>
      <c r="DD104" s="51">
        <f t="shared" si="47"/>
        <v>0</v>
      </c>
      <c r="DE104" s="51">
        <f t="shared" si="47"/>
        <v>0</v>
      </c>
      <c r="DF104" s="51">
        <f t="shared" si="47"/>
        <v>0</v>
      </c>
      <c r="DG104" s="51">
        <f t="shared" si="47"/>
        <v>0</v>
      </c>
      <c r="DH104" s="51">
        <f t="shared" si="47"/>
        <v>0</v>
      </c>
      <c r="DI104" s="51">
        <f t="shared" si="47"/>
        <v>0</v>
      </c>
      <c r="DJ104" s="51">
        <f t="shared" si="47"/>
        <v>0</v>
      </c>
      <c r="DK104" s="51">
        <f t="shared" si="47"/>
        <v>0</v>
      </c>
      <c r="DL104" s="51">
        <f t="shared" si="47"/>
        <v>0</v>
      </c>
      <c r="DM104" s="51">
        <f t="shared" si="47"/>
        <v>0</v>
      </c>
      <c r="DN104" s="51">
        <f t="shared" si="47"/>
        <v>0</v>
      </c>
      <c r="DO104" s="51">
        <f t="shared" si="47"/>
        <v>0</v>
      </c>
      <c r="DP104" s="51">
        <f t="shared" si="47"/>
        <v>0</v>
      </c>
      <c r="DQ104" s="51">
        <f t="shared" si="47"/>
        <v>0</v>
      </c>
      <c r="DR104" s="51">
        <f t="shared" si="47"/>
        <v>0</v>
      </c>
      <c r="DS104" s="51">
        <f t="shared" si="47"/>
        <v>0</v>
      </c>
      <c r="DT104" s="51">
        <f t="shared" si="47"/>
        <v>0</v>
      </c>
      <c r="DU104" s="51">
        <f t="shared" si="47"/>
        <v>0</v>
      </c>
      <c r="DV104" s="51">
        <f t="shared" si="47"/>
        <v>0</v>
      </c>
      <c r="DW104" s="51">
        <f t="shared" si="47"/>
        <v>0</v>
      </c>
      <c r="DX104" s="51">
        <f t="shared" si="47"/>
        <v>0</v>
      </c>
      <c r="DY104" s="51">
        <f t="shared" si="47"/>
        <v>0</v>
      </c>
      <c r="DZ104" s="51">
        <f t="shared" si="47"/>
        <v>0</v>
      </c>
      <c r="EA104" s="51">
        <f t="shared" si="47"/>
        <v>0</v>
      </c>
      <c r="EB104" s="51">
        <f t="shared" si="47"/>
        <v>0</v>
      </c>
      <c r="EC104" s="51">
        <f t="shared" si="47"/>
        <v>0</v>
      </c>
      <c r="ED104" s="51">
        <f t="shared" si="47"/>
        <v>0</v>
      </c>
      <c r="EE104" s="51">
        <f t="shared" si="47"/>
        <v>0</v>
      </c>
      <c r="EF104" s="51">
        <f t="shared" si="47"/>
        <v>0</v>
      </c>
      <c r="EG104" s="51">
        <f t="shared" si="47"/>
        <v>0</v>
      </c>
    </row>
    <row r="105" spans="1:137" s="71" customFormat="1" x14ac:dyDescent="0.25">
      <c r="A105" s="52" t="s">
        <v>53</v>
      </c>
      <c r="B105" s="52"/>
      <c r="C105" s="55"/>
      <c r="D105" s="53"/>
      <c r="E105" s="59" t="s">
        <v>191</v>
      </c>
      <c r="F105" s="285"/>
      <c r="G105" s="46" t="s">
        <v>101</v>
      </c>
      <c r="H105" s="46"/>
      <c r="I105" s="185">
        <v>25000</v>
      </c>
      <c r="J105" s="170"/>
      <c r="K105" s="68"/>
      <c r="L105" s="170"/>
      <c r="M105" s="186"/>
      <c r="N105" s="170"/>
      <c r="O105" s="176"/>
      <c r="P105" s="69"/>
      <c r="Q105" s="70"/>
      <c r="R105" s="70"/>
      <c r="S105" s="51">
        <f t="shared" si="46"/>
        <v>0</v>
      </c>
      <c r="T105" s="51">
        <f t="shared" si="46"/>
        <v>0</v>
      </c>
      <c r="U105" s="51">
        <f t="shared" si="46"/>
        <v>0</v>
      </c>
      <c r="V105" s="51">
        <f t="shared" si="46"/>
        <v>0</v>
      </c>
      <c r="W105" s="51">
        <f t="shared" si="46"/>
        <v>0</v>
      </c>
      <c r="X105" s="51">
        <f t="shared" si="46"/>
        <v>0</v>
      </c>
      <c r="Y105" s="51">
        <f t="shared" si="46"/>
        <v>0</v>
      </c>
      <c r="Z105" s="51">
        <f t="shared" si="46"/>
        <v>0</v>
      </c>
      <c r="AA105" s="51">
        <f t="shared" si="46"/>
        <v>0</v>
      </c>
      <c r="AB105" s="51">
        <f t="shared" si="46"/>
        <v>0</v>
      </c>
      <c r="AC105" s="51">
        <f t="shared" si="46"/>
        <v>0</v>
      </c>
      <c r="AD105" s="51">
        <f t="shared" si="46"/>
        <v>0</v>
      </c>
      <c r="AE105" s="51">
        <f t="shared" si="46"/>
        <v>0</v>
      </c>
      <c r="AF105" s="51">
        <f t="shared" si="46"/>
        <v>0</v>
      </c>
      <c r="AG105" s="51">
        <f t="shared" si="46"/>
        <v>0</v>
      </c>
      <c r="AH105" s="51">
        <f t="shared" si="46"/>
        <v>0</v>
      </c>
      <c r="AI105" s="51">
        <f t="shared" si="46"/>
        <v>0</v>
      </c>
      <c r="AJ105" s="51">
        <f t="shared" si="46"/>
        <v>0</v>
      </c>
      <c r="AK105" s="51">
        <f t="shared" si="46"/>
        <v>0</v>
      </c>
      <c r="AL105" s="51">
        <f t="shared" si="46"/>
        <v>0</v>
      </c>
      <c r="AM105" s="51">
        <f t="shared" si="46"/>
        <v>0</v>
      </c>
      <c r="AN105" s="51">
        <f t="shared" si="46"/>
        <v>0</v>
      </c>
      <c r="AO105" s="51">
        <f t="shared" si="46"/>
        <v>0</v>
      </c>
      <c r="AP105" s="51">
        <f t="shared" si="46"/>
        <v>0</v>
      </c>
      <c r="AQ105" s="51">
        <f t="shared" si="46"/>
        <v>0</v>
      </c>
      <c r="AR105" s="51">
        <f t="shared" si="46"/>
        <v>0</v>
      </c>
      <c r="AS105" s="51">
        <f t="shared" si="46"/>
        <v>0</v>
      </c>
      <c r="AT105" s="51">
        <f t="shared" si="46"/>
        <v>0</v>
      </c>
      <c r="AU105" s="51">
        <f t="shared" si="46"/>
        <v>0</v>
      </c>
      <c r="AV105" s="51">
        <f t="shared" si="46"/>
        <v>0</v>
      </c>
      <c r="AW105" s="51">
        <f t="shared" si="46"/>
        <v>0</v>
      </c>
      <c r="AX105" s="51">
        <f t="shared" si="46"/>
        <v>0</v>
      </c>
      <c r="AY105" s="51">
        <f t="shared" si="46"/>
        <v>0</v>
      </c>
      <c r="AZ105" s="51">
        <f t="shared" si="46"/>
        <v>0</v>
      </c>
      <c r="BA105" s="51">
        <f t="shared" si="46"/>
        <v>0</v>
      </c>
      <c r="BB105" s="51">
        <f t="shared" si="46"/>
        <v>0</v>
      </c>
      <c r="BC105" s="51">
        <f t="shared" si="46"/>
        <v>0</v>
      </c>
      <c r="BD105" s="51">
        <f t="shared" si="46"/>
        <v>0</v>
      </c>
      <c r="BE105" s="51">
        <f t="shared" si="46"/>
        <v>0</v>
      </c>
      <c r="BF105" s="51">
        <f t="shared" si="46"/>
        <v>0</v>
      </c>
      <c r="BG105" s="51">
        <f t="shared" si="46"/>
        <v>0</v>
      </c>
      <c r="BH105" s="51">
        <f t="shared" si="46"/>
        <v>0</v>
      </c>
      <c r="BI105" s="51">
        <f t="shared" si="46"/>
        <v>0</v>
      </c>
      <c r="BJ105" s="51">
        <f t="shared" si="46"/>
        <v>0</v>
      </c>
      <c r="BK105" s="51">
        <f t="shared" si="46"/>
        <v>0</v>
      </c>
      <c r="BL105" s="51">
        <f t="shared" si="46"/>
        <v>0</v>
      </c>
      <c r="BM105" s="51">
        <f t="shared" si="46"/>
        <v>0</v>
      </c>
      <c r="BN105" s="51">
        <f t="shared" si="46"/>
        <v>0</v>
      </c>
      <c r="BO105" s="51">
        <f t="shared" si="46"/>
        <v>0</v>
      </c>
      <c r="BP105" s="51">
        <f t="shared" si="46"/>
        <v>0</v>
      </c>
      <c r="BQ105" s="51">
        <f t="shared" si="46"/>
        <v>0</v>
      </c>
      <c r="BR105" s="51">
        <f t="shared" si="46"/>
        <v>0</v>
      </c>
      <c r="BS105" s="51">
        <f t="shared" si="46"/>
        <v>0</v>
      </c>
      <c r="BT105" s="51">
        <f t="shared" si="46"/>
        <v>0</v>
      </c>
      <c r="BU105" s="51">
        <f t="shared" si="46"/>
        <v>0</v>
      </c>
      <c r="BV105" s="51">
        <f t="shared" si="46"/>
        <v>0</v>
      </c>
      <c r="BW105" s="51">
        <f t="shared" si="46"/>
        <v>0</v>
      </c>
      <c r="BX105" s="51">
        <f t="shared" si="46"/>
        <v>0</v>
      </c>
      <c r="BY105" s="51">
        <f t="shared" si="46"/>
        <v>0</v>
      </c>
      <c r="BZ105" s="51">
        <f t="shared" si="46"/>
        <v>0</v>
      </c>
      <c r="CA105" s="51">
        <f t="shared" si="46"/>
        <v>0</v>
      </c>
      <c r="CB105" s="51">
        <f t="shared" si="46"/>
        <v>0</v>
      </c>
      <c r="CC105" s="51">
        <f t="shared" si="46"/>
        <v>0</v>
      </c>
      <c r="CD105" s="51">
        <f t="shared" si="46"/>
        <v>0</v>
      </c>
      <c r="CE105" s="51">
        <f t="shared" si="47"/>
        <v>0</v>
      </c>
      <c r="CF105" s="51">
        <f t="shared" si="47"/>
        <v>0</v>
      </c>
      <c r="CG105" s="51">
        <f t="shared" si="47"/>
        <v>0</v>
      </c>
      <c r="CH105" s="51">
        <f t="shared" si="47"/>
        <v>0</v>
      </c>
      <c r="CI105" s="51">
        <f t="shared" si="47"/>
        <v>0</v>
      </c>
      <c r="CJ105" s="51">
        <f t="shared" si="47"/>
        <v>0</v>
      </c>
      <c r="CK105" s="51">
        <f t="shared" si="47"/>
        <v>0</v>
      </c>
      <c r="CL105" s="51">
        <f t="shared" si="47"/>
        <v>0</v>
      </c>
      <c r="CM105" s="51">
        <f t="shared" si="47"/>
        <v>0</v>
      </c>
      <c r="CN105" s="51">
        <f t="shared" si="47"/>
        <v>0</v>
      </c>
      <c r="CO105" s="51">
        <f t="shared" si="47"/>
        <v>0</v>
      </c>
      <c r="CP105" s="51">
        <f t="shared" si="47"/>
        <v>0</v>
      </c>
      <c r="CQ105" s="51">
        <f t="shared" si="47"/>
        <v>0</v>
      </c>
      <c r="CR105" s="51">
        <f t="shared" si="47"/>
        <v>0</v>
      </c>
      <c r="CS105" s="51">
        <f t="shared" si="47"/>
        <v>0</v>
      </c>
      <c r="CT105" s="51">
        <f t="shared" si="47"/>
        <v>0</v>
      </c>
      <c r="CU105" s="51">
        <f t="shared" si="47"/>
        <v>0</v>
      </c>
      <c r="CV105" s="51">
        <f t="shared" si="47"/>
        <v>0</v>
      </c>
      <c r="CW105" s="51">
        <f t="shared" si="47"/>
        <v>0</v>
      </c>
      <c r="CX105" s="51">
        <f t="shared" si="47"/>
        <v>0</v>
      </c>
      <c r="CY105" s="51">
        <f t="shared" si="47"/>
        <v>0</v>
      </c>
      <c r="CZ105" s="51">
        <f t="shared" si="47"/>
        <v>0</v>
      </c>
      <c r="DA105" s="51">
        <f t="shared" si="47"/>
        <v>0</v>
      </c>
      <c r="DB105" s="51">
        <f t="shared" si="47"/>
        <v>0</v>
      </c>
      <c r="DC105" s="51">
        <f t="shared" si="47"/>
        <v>0</v>
      </c>
      <c r="DD105" s="51">
        <f t="shared" si="47"/>
        <v>0</v>
      </c>
      <c r="DE105" s="51">
        <f t="shared" si="47"/>
        <v>0</v>
      </c>
      <c r="DF105" s="51">
        <f t="shared" si="47"/>
        <v>0</v>
      </c>
      <c r="DG105" s="51">
        <f t="shared" si="47"/>
        <v>0</v>
      </c>
      <c r="DH105" s="51">
        <f t="shared" si="47"/>
        <v>0</v>
      </c>
      <c r="DI105" s="51">
        <f t="shared" si="47"/>
        <v>0</v>
      </c>
      <c r="DJ105" s="51">
        <f t="shared" si="47"/>
        <v>0</v>
      </c>
      <c r="DK105" s="51">
        <f t="shared" si="47"/>
        <v>0</v>
      </c>
      <c r="DL105" s="51">
        <f t="shared" si="47"/>
        <v>0</v>
      </c>
      <c r="DM105" s="51">
        <f t="shared" si="47"/>
        <v>0</v>
      </c>
      <c r="DN105" s="51">
        <f t="shared" si="47"/>
        <v>0</v>
      </c>
      <c r="DO105" s="51">
        <f t="shared" si="47"/>
        <v>0</v>
      </c>
      <c r="DP105" s="51">
        <f t="shared" si="47"/>
        <v>0</v>
      </c>
      <c r="DQ105" s="51">
        <f t="shared" si="47"/>
        <v>0</v>
      </c>
      <c r="DR105" s="51">
        <f t="shared" si="47"/>
        <v>0</v>
      </c>
      <c r="DS105" s="51">
        <f t="shared" si="47"/>
        <v>0</v>
      </c>
      <c r="DT105" s="51">
        <f t="shared" si="47"/>
        <v>0</v>
      </c>
      <c r="DU105" s="51">
        <f t="shared" si="47"/>
        <v>0</v>
      </c>
      <c r="DV105" s="51">
        <f t="shared" si="47"/>
        <v>0</v>
      </c>
      <c r="DW105" s="51">
        <f t="shared" si="47"/>
        <v>0</v>
      </c>
      <c r="DX105" s="51">
        <f t="shared" si="47"/>
        <v>0</v>
      </c>
      <c r="DY105" s="51">
        <f t="shared" si="47"/>
        <v>0</v>
      </c>
      <c r="DZ105" s="51">
        <f t="shared" si="47"/>
        <v>0</v>
      </c>
      <c r="EA105" s="51">
        <f t="shared" si="47"/>
        <v>0</v>
      </c>
      <c r="EB105" s="51">
        <f t="shared" si="47"/>
        <v>0</v>
      </c>
      <c r="EC105" s="51">
        <f t="shared" si="47"/>
        <v>0</v>
      </c>
      <c r="ED105" s="51">
        <f t="shared" si="47"/>
        <v>0</v>
      </c>
      <c r="EE105" s="51">
        <f t="shared" si="47"/>
        <v>0</v>
      </c>
      <c r="EF105" s="51">
        <f t="shared" si="47"/>
        <v>0</v>
      </c>
      <c r="EG105" s="51">
        <f t="shared" si="47"/>
        <v>0</v>
      </c>
    </row>
    <row r="106" spans="1:137" s="71" customFormat="1" x14ac:dyDescent="0.25">
      <c r="A106" s="52" t="s">
        <v>53</v>
      </c>
      <c r="B106" s="52"/>
      <c r="C106" s="55"/>
      <c r="D106" s="53"/>
      <c r="E106" s="59" t="s">
        <v>192</v>
      </c>
      <c r="F106" s="285"/>
      <c r="G106" s="46" t="s">
        <v>101</v>
      </c>
      <c r="H106" s="46"/>
      <c r="I106" s="185">
        <v>25000</v>
      </c>
      <c r="J106" s="170"/>
      <c r="K106" s="68"/>
      <c r="L106" s="170"/>
      <c r="M106" s="186"/>
      <c r="N106" s="170"/>
      <c r="O106" s="176"/>
      <c r="P106" s="69"/>
      <c r="Q106" s="70"/>
      <c r="R106" s="70"/>
      <c r="S106" s="51">
        <f t="shared" si="46"/>
        <v>0</v>
      </c>
      <c r="T106" s="51">
        <f t="shared" si="46"/>
        <v>0</v>
      </c>
      <c r="U106" s="51">
        <f t="shared" si="46"/>
        <v>0</v>
      </c>
      <c r="V106" s="51">
        <f t="shared" si="46"/>
        <v>0</v>
      </c>
      <c r="W106" s="51">
        <f t="shared" si="46"/>
        <v>0</v>
      </c>
      <c r="X106" s="51">
        <f t="shared" si="46"/>
        <v>0</v>
      </c>
      <c r="Y106" s="51">
        <f t="shared" si="46"/>
        <v>0</v>
      </c>
      <c r="Z106" s="51">
        <f t="shared" si="46"/>
        <v>0</v>
      </c>
      <c r="AA106" s="51">
        <f t="shared" si="46"/>
        <v>0</v>
      </c>
      <c r="AB106" s="51">
        <f t="shared" si="46"/>
        <v>0</v>
      </c>
      <c r="AC106" s="51">
        <f t="shared" si="46"/>
        <v>0</v>
      </c>
      <c r="AD106" s="51">
        <f t="shared" si="46"/>
        <v>0</v>
      </c>
      <c r="AE106" s="51">
        <f t="shared" si="46"/>
        <v>0</v>
      </c>
      <c r="AF106" s="51">
        <f t="shared" si="46"/>
        <v>0</v>
      </c>
      <c r="AG106" s="51">
        <f t="shared" si="46"/>
        <v>0</v>
      </c>
      <c r="AH106" s="51">
        <f t="shared" si="46"/>
        <v>0</v>
      </c>
      <c r="AI106" s="51">
        <f t="shared" si="46"/>
        <v>0</v>
      </c>
      <c r="AJ106" s="51">
        <f t="shared" si="46"/>
        <v>0</v>
      </c>
      <c r="AK106" s="51">
        <f t="shared" si="46"/>
        <v>0</v>
      </c>
      <c r="AL106" s="51">
        <f t="shared" si="46"/>
        <v>0</v>
      </c>
      <c r="AM106" s="51">
        <f t="shared" si="46"/>
        <v>0</v>
      </c>
      <c r="AN106" s="51">
        <f t="shared" si="46"/>
        <v>0</v>
      </c>
      <c r="AO106" s="51">
        <f t="shared" si="46"/>
        <v>0</v>
      </c>
      <c r="AP106" s="51">
        <f t="shared" si="46"/>
        <v>0</v>
      </c>
      <c r="AQ106" s="51">
        <f t="shared" si="46"/>
        <v>0</v>
      </c>
      <c r="AR106" s="51">
        <f t="shared" si="46"/>
        <v>0</v>
      </c>
      <c r="AS106" s="51">
        <f t="shared" si="46"/>
        <v>0</v>
      </c>
      <c r="AT106" s="51">
        <f t="shared" si="46"/>
        <v>0</v>
      </c>
      <c r="AU106" s="51">
        <f t="shared" si="46"/>
        <v>0</v>
      </c>
      <c r="AV106" s="51">
        <f t="shared" si="46"/>
        <v>0</v>
      </c>
      <c r="AW106" s="51">
        <f t="shared" si="46"/>
        <v>0</v>
      </c>
      <c r="AX106" s="51">
        <f t="shared" si="46"/>
        <v>0</v>
      </c>
      <c r="AY106" s="51">
        <f t="shared" si="46"/>
        <v>0</v>
      </c>
      <c r="AZ106" s="51">
        <f t="shared" si="46"/>
        <v>0</v>
      </c>
      <c r="BA106" s="51">
        <f t="shared" si="46"/>
        <v>0</v>
      </c>
      <c r="BB106" s="51">
        <f t="shared" si="46"/>
        <v>0</v>
      </c>
      <c r="BC106" s="51">
        <f t="shared" si="46"/>
        <v>0</v>
      </c>
      <c r="BD106" s="51">
        <f t="shared" si="46"/>
        <v>0</v>
      </c>
      <c r="BE106" s="51">
        <f t="shared" si="46"/>
        <v>0</v>
      </c>
      <c r="BF106" s="51">
        <f t="shared" si="46"/>
        <v>0</v>
      </c>
      <c r="BG106" s="51">
        <f t="shared" si="46"/>
        <v>0</v>
      </c>
      <c r="BH106" s="51">
        <f t="shared" si="46"/>
        <v>0</v>
      </c>
      <c r="BI106" s="51">
        <f t="shared" si="46"/>
        <v>0</v>
      </c>
      <c r="BJ106" s="51">
        <f t="shared" si="46"/>
        <v>0</v>
      </c>
      <c r="BK106" s="51">
        <f t="shared" si="46"/>
        <v>0</v>
      </c>
      <c r="BL106" s="51">
        <f t="shared" si="46"/>
        <v>0</v>
      </c>
      <c r="BM106" s="51">
        <f t="shared" si="46"/>
        <v>0</v>
      </c>
      <c r="BN106" s="51">
        <f t="shared" si="46"/>
        <v>0</v>
      </c>
      <c r="BO106" s="51">
        <f t="shared" si="46"/>
        <v>0</v>
      </c>
      <c r="BP106" s="51">
        <f t="shared" si="46"/>
        <v>0</v>
      </c>
      <c r="BQ106" s="51">
        <f t="shared" si="46"/>
        <v>0</v>
      </c>
      <c r="BR106" s="51">
        <f t="shared" si="46"/>
        <v>0</v>
      </c>
      <c r="BS106" s="51">
        <f t="shared" si="46"/>
        <v>0</v>
      </c>
      <c r="BT106" s="51">
        <f t="shared" si="46"/>
        <v>0</v>
      </c>
      <c r="BU106" s="51">
        <f t="shared" si="46"/>
        <v>0</v>
      </c>
      <c r="BV106" s="51">
        <f t="shared" si="46"/>
        <v>0</v>
      </c>
      <c r="BW106" s="51">
        <f t="shared" si="46"/>
        <v>0</v>
      </c>
      <c r="BX106" s="51">
        <f t="shared" si="46"/>
        <v>0</v>
      </c>
      <c r="BY106" s="51">
        <f t="shared" si="46"/>
        <v>0</v>
      </c>
      <c r="BZ106" s="51">
        <f t="shared" si="46"/>
        <v>0</v>
      </c>
      <c r="CA106" s="51">
        <f t="shared" si="46"/>
        <v>0</v>
      </c>
      <c r="CB106" s="51">
        <f t="shared" si="46"/>
        <v>0</v>
      </c>
      <c r="CC106" s="51">
        <f t="shared" si="46"/>
        <v>0</v>
      </c>
      <c r="CD106" s="51">
        <f t="shared" si="46"/>
        <v>0</v>
      </c>
      <c r="CE106" s="51">
        <f t="shared" si="47"/>
        <v>0</v>
      </c>
      <c r="CF106" s="51">
        <f t="shared" si="47"/>
        <v>0</v>
      </c>
      <c r="CG106" s="51">
        <f t="shared" si="47"/>
        <v>0</v>
      </c>
      <c r="CH106" s="51">
        <f t="shared" si="47"/>
        <v>0</v>
      </c>
      <c r="CI106" s="51">
        <f t="shared" si="47"/>
        <v>0</v>
      </c>
      <c r="CJ106" s="51">
        <f t="shared" si="47"/>
        <v>0</v>
      </c>
      <c r="CK106" s="51">
        <f t="shared" si="47"/>
        <v>0</v>
      </c>
      <c r="CL106" s="51">
        <f t="shared" si="47"/>
        <v>0</v>
      </c>
      <c r="CM106" s="51">
        <f t="shared" si="47"/>
        <v>0</v>
      </c>
      <c r="CN106" s="51">
        <f t="shared" si="47"/>
        <v>0</v>
      </c>
      <c r="CO106" s="51">
        <f t="shared" si="47"/>
        <v>0</v>
      </c>
      <c r="CP106" s="51">
        <f t="shared" si="47"/>
        <v>0</v>
      </c>
      <c r="CQ106" s="51">
        <f t="shared" si="47"/>
        <v>0</v>
      </c>
      <c r="CR106" s="51">
        <f t="shared" si="47"/>
        <v>0</v>
      </c>
      <c r="CS106" s="51">
        <f t="shared" si="47"/>
        <v>0</v>
      </c>
      <c r="CT106" s="51">
        <f t="shared" si="47"/>
        <v>0</v>
      </c>
      <c r="CU106" s="51">
        <f t="shared" si="47"/>
        <v>0</v>
      </c>
      <c r="CV106" s="51">
        <f t="shared" si="47"/>
        <v>0</v>
      </c>
      <c r="CW106" s="51">
        <f t="shared" si="47"/>
        <v>0</v>
      </c>
      <c r="CX106" s="51">
        <f t="shared" si="47"/>
        <v>0</v>
      </c>
      <c r="CY106" s="51">
        <f t="shared" si="47"/>
        <v>0</v>
      </c>
      <c r="CZ106" s="51">
        <f t="shared" si="47"/>
        <v>0</v>
      </c>
      <c r="DA106" s="51">
        <f t="shared" si="47"/>
        <v>0</v>
      </c>
      <c r="DB106" s="51">
        <f t="shared" si="47"/>
        <v>0</v>
      </c>
      <c r="DC106" s="51">
        <f t="shared" si="47"/>
        <v>0</v>
      </c>
      <c r="DD106" s="51">
        <f t="shared" si="47"/>
        <v>0</v>
      </c>
      <c r="DE106" s="51">
        <f t="shared" si="47"/>
        <v>0</v>
      </c>
      <c r="DF106" s="51">
        <f t="shared" si="47"/>
        <v>0</v>
      </c>
      <c r="DG106" s="51">
        <f t="shared" si="47"/>
        <v>0</v>
      </c>
      <c r="DH106" s="51">
        <f t="shared" si="47"/>
        <v>0</v>
      </c>
      <c r="DI106" s="51">
        <f t="shared" si="47"/>
        <v>0</v>
      </c>
      <c r="DJ106" s="51">
        <f t="shared" si="47"/>
        <v>0</v>
      </c>
      <c r="DK106" s="51">
        <f t="shared" si="47"/>
        <v>0</v>
      </c>
      <c r="DL106" s="51">
        <f t="shared" si="47"/>
        <v>0</v>
      </c>
      <c r="DM106" s="51">
        <f t="shared" si="47"/>
        <v>0</v>
      </c>
      <c r="DN106" s="51">
        <f t="shared" si="47"/>
        <v>0</v>
      </c>
      <c r="DO106" s="51">
        <f t="shared" si="47"/>
        <v>0</v>
      </c>
      <c r="DP106" s="51">
        <f t="shared" si="47"/>
        <v>0</v>
      </c>
      <c r="DQ106" s="51">
        <f t="shared" si="47"/>
        <v>0</v>
      </c>
      <c r="DR106" s="51">
        <f t="shared" si="47"/>
        <v>0</v>
      </c>
      <c r="DS106" s="51">
        <f t="shared" si="47"/>
        <v>0</v>
      </c>
      <c r="DT106" s="51">
        <f t="shared" si="47"/>
        <v>0</v>
      </c>
      <c r="DU106" s="51">
        <f t="shared" si="47"/>
        <v>0</v>
      </c>
      <c r="DV106" s="51">
        <f t="shared" si="47"/>
        <v>0</v>
      </c>
      <c r="DW106" s="51">
        <f t="shared" si="47"/>
        <v>0</v>
      </c>
      <c r="DX106" s="51">
        <f t="shared" si="47"/>
        <v>0</v>
      </c>
      <c r="DY106" s="51">
        <f t="shared" si="47"/>
        <v>0</v>
      </c>
      <c r="DZ106" s="51">
        <f t="shared" si="47"/>
        <v>0</v>
      </c>
      <c r="EA106" s="51">
        <f t="shared" si="47"/>
        <v>0</v>
      </c>
      <c r="EB106" s="51">
        <f t="shared" si="47"/>
        <v>0</v>
      </c>
      <c r="EC106" s="51">
        <f t="shared" si="47"/>
        <v>0</v>
      </c>
      <c r="ED106" s="51">
        <f t="shared" si="47"/>
        <v>0</v>
      </c>
      <c r="EE106" s="51">
        <f t="shared" si="47"/>
        <v>0</v>
      </c>
      <c r="EF106" s="51">
        <f t="shared" si="47"/>
        <v>0</v>
      </c>
      <c r="EG106" s="51">
        <f t="shared" si="47"/>
        <v>0</v>
      </c>
    </row>
    <row r="107" spans="1:137" s="71" customFormat="1" x14ac:dyDescent="0.25">
      <c r="A107" s="52" t="s">
        <v>53</v>
      </c>
      <c r="B107" s="52"/>
      <c r="C107" s="55"/>
      <c r="D107" s="53"/>
      <c r="E107" s="59" t="s">
        <v>193</v>
      </c>
      <c r="F107" s="285"/>
      <c r="G107" s="46" t="s">
        <v>101</v>
      </c>
      <c r="H107" s="46"/>
      <c r="I107" s="185">
        <v>50000</v>
      </c>
      <c r="J107" s="170"/>
      <c r="K107" s="68"/>
      <c r="L107" s="170"/>
      <c r="M107" s="186"/>
      <c r="N107" s="170"/>
      <c r="O107" s="176"/>
      <c r="P107" s="69"/>
      <c r="Q107" s="70"/>
      <c r="R107" s="70"/>
      <c r="S107" s="51">
        <f t="shared" si="46"/>
        <v>0</v>
      </c>
      <c r="T107" s="51">
        <f t="shared" si="46"/>
        <v>0</v>
      </c>
      <c r="U107" s="51">
        <f t="shared" si="46"/>
        <v>0</v>
      </c>
      <c r="V107" s="51">
        <f t="shared" si="46"/>
        <v>0</v>
      </c>
      <c r="W107" s="51">
        <f t="shared" si="46"/>
        <v>0</v>
      </c>
      <c r="X107" s="51">
        <f t="shared" si="46"/>
        <v>0</v>
      </c>
      <c r="Y107" s="51">
        <f t="shared" si="46"/>
        <v>0</v>
      </c>
      <c r="Z107" s="51">
        <f t="shared" si="46"/>
        <v>0</v>
      </c>
      <c r="AA107" s="51">
        <f t="shared" si="46"/>
        <v>0</v>
      </c>
      <c r="AB107" s="51">
        <f t="shared" si="46"/>
        <v>0</v>
      </c>
      <c r="AC107" s="51">
        <f t="shared" si="46"/>
        <v>0</v>
      </c>
      <c r="AD107" s="51">
        <f t="shared" si="46"/>
        <v>0</v>
      </c>
      <c r="AE107" s="51">
        <f t="shared" si="46"/>
        <v>0</v>
      </c>
      <c r="AF107" s="51">
        <f t="shared" si="46"/>
        <v>0</v>
      </c>
      <c r="AG107" s="51">
        <f t="shared" si="46"/>
        <v>0</v>
      </c>
      <c r="AH107" s="51">
        <f t="shared" si="46"/>
        <v>0</v>
      </c>
      <c r="AI107" s="51">
        <f t="shared" si="46"/>
        <v>0</v>
      </c>
      <c r="AJ107" s="51">
        <f t="shared" si="46"/>
        <v>0</v>
      </c>
      <c r="AK107" s="51">
        <f t="shared" si="46"/>
        <v>0</v>
      </c>
      <c r="AL107" s="51">
        <f t="shared" si="46"/>
        <v>0</v>
      </c>
      <c r="AM107" s="51">
        <f t="shared" si="46"/>
        <v>0</v>
      </c>
      <c r="AN107" s="51">
        <f t="shared" si="46"/>
        <v>0</v>
      </c>
      <c r="AO107" s="51">
        <f t="shared" si="46"/>
        <v>0</v>
      </c>
      <c r="AP107" s="51">
        <f t="shared" si="46"/>
        <v>0</v>
      </c>
      <c r="AQ107" s="51">
        <f t="shared" si="46"/>
        <v>0</v>
      </c>
      <c r="AR107" s="51">
        <f t="shared" si="46"/>
        <v>0</v>
      </c>
      <c r="AS107" s="51">
        <f t="shared" si="46"/>
        <v>0</v>
      </c>
      <c r="AT107" s="51">
        <f t="shared" si="46"/>
        <v>0</v>
      </c>
      <c r="AU107" s="51">
        <f t="shared" si="46"/>
        <v>0</v>
      </c>
      <c r="AV107" s="51">
        <f t="shared" si="46"/>
        <v>0</v>
      </c>
      <c r="AW107" s="51">
        <f t="shared" si="46"/>
        <v>0</v>
      </c>
      <c r="AX107" s="51">
        <f t="shared" si="46"/>
        <v>0</v>
      </c>
      <c r="AY107" s="51">
        <f t="shared" si="46"/>
        <v>0</v>
      </c>
      <c r="AZ107" s="51">
        <f t="shared" si="46"/>
        <v>0</v>
      </c>
      <c r="BA107" s="51">
        <f t="shared" si="46"/>
        <v>0</v>
      </c>
      <c r="BB107" s="51">
        <f t="shared" si="46"/>
        <v>0</v>
      </c>
      <c r="BC107" s="51">
        <f t="shared" si="46"/>
        <v>0</v>
      </c>
      <c r="BD107" s="51">
        <f t="shared" si="46"/>
        <v>0</v>
      </c>
      <c r="BE107" s="51">
        <f t="shared" si="46"/>
        <v>0</v>
      </c>
      <c r="BF107" s="51">
        <f t="shared" si="46"/>
        <v>0</v>
      </c>
      <c r="BG107" s="51">
        <f t="shared" si="46"/>
        <v>0</v>
      </c>
      <c r="BH107" s="51">
        <f t="shared" si="46"/>
        <v>0</v>
      </c>
      <c r="BI107" s="51">
        <f t="shared" si="46"/>
        <v>0</v>
      </c>
      <c r="BJ107" s="51">
        <f t="shared" si="46"/>
        <v>0</v>
      </c>
      <c r="BK107" s="51">
        <f t="shared" si="46"/>
        <v>0</v>
      </c>
      <c r="BL107" s="51">
        <f t="shared" si="46"/>
        <v>0</v>
      </c>
      <c r="BM107" s="51">
        <f t="shared" si="46"/>
        <v>0</v>
      </c>
      <c r="BN107" s="51">
        <f t="shared" si="46"/>
        <v>0</v>
      </c>
      <c r="BO107" s="51">
        <f t="shared" si="46"/>
        <v>0</v>
      </c>
      <c r="BP107" s="51">
        <f t="shared" si="46"/>
        <v>0</v>
      </c>
      <c r="BQ107" s="51">
        <f t="shared" si="46"/>
        <v>0</v>
      </c>
      <c r="BR107" s="51">
        <f t="shared" si="46"/>
        <v>0</v>
      </c>
      <c r="BS107" s="51">
        <f t="shared" si="46"/>
        <v>0</v>
      </c>
      <c r="BT107" s="51">
        <f t="shared" si="46"/>
        <v>0</v>
      </c>
      <c r="BU107" s="51">
        <f t="shared" si="46"/>
        <v>0</v>
      </c>
      <c r="BV107" s="51">
        <f t="shared" si="46"/>
        <v>0</v>
      </c>
      <c r="BW107" s="51">
        <f t="shared" si="46"/>
        <v>0</v>
      </c>
      <c r="BX107" s="51">
        <f t="shared" si="46"/>
        <v>0</v>
      </c>
      <c r="BY107" s="51">
        <f t="shared" si="46"/>
        <v>0</v>
      </c>
      <c r="BZ107" s="51">
        <f t="shared" si="46"/>
        <v>0</v>
      </c>
      <c r="CA107" s="51">
        <f t="shared" si="46"/>
        <v>0</v>
      </c>
      <c r="CB107" s="51">
        <f t="shared" si="46"/>
        <v>0</v>
      </c>
      <c r="CC107" s="51">
        <f t="shared" si="46"/>
        <v>0</v>
      </c>
      <c r="CD107" s="51">
        <f t="shared" ref="CD107" si="48">IF(CD$2&lt;$Q107,0,1)*IF(CD$2&gt;$R107,0,1)</f>
        <v>0</v>
      </c>
      <c r="CE107" s="51">
        <f t="shared" si="47"/>
        <v>0</v>
      </c>
      <c r="CF107" s="51">
        <f t="shared" si="47"/>
        <v>0</v>
      </c>
      <c r="CG107" s="51">
        <f t="shared" si="47"/>
        <v>0</v>
      </c>
      <c r="CH107" s="51">
        <f t="shared" si="47"/>
        <v>0</v>
      </c>
      <c r="CI107" s="51">
        <f t="shared" si="47"/>
        <v>0</v>
      </c>
      <c r="CJ107" s="51">
        <f t="shared" si="47"/>
        <v>0</v>
      </c>
      <c r="CK107" s="51">
        <f t="shared" si="47"/>
        <v>0</v>
      </c>
      <c r="CL107" s="51">
        <f t="shared" si="47"/>
        <v>0</v>
      </c>
      <c r="CM107" s="51">
        <f t="shared" si="47"/>
        <v>0</v>
      </c>
      <c r="CN107" s="51">
        <f t="shared" si="47"/>
        <v>0</v>
      </c>
      <c r="CO107" s="51">
        <f t="shared" si="47"/>
        <v>0</v>
      </c>
      <c r="CP107" s="51">
        <f t="shared" si="47"/>
        <v>0</v>
      </c>
      <c r="CQ107" s="51">
        <f t="shared" si="47"/>
        <v>0</v>
      </c>
      <c r="CR107" s="51">
        <f t="shared" si="47"/>
        <v>0</v>
      </c>
      <c r="CS107" s="51">
        <f t="shared" si="47"/>
        <v>0</v>
      </c>
      <c r="CT107" s="51">
        <f t="shared" si="47"/>
        <v>0</v>
      </c>
      <c r="CU107" s="51">
        <f t="shared" si="47"/>
        <v>0</v>
      </c>
      <c r="CV107" s="51">
        <f t="shared" si="47"/>
        <v>0</v>
      </c>
      <c r="CW107" s="51">
        <f t="shared" si="47"/>
        <v>0</v>
      </c>
      <c r="CX107" s="51">
        <f t="shared" si="47"/>
        <v>0</v>
      </c>
      <c r="CY107" s="51">
        <f t="shared" si="47"/>
        <v>0</v>
      </c>
      <c r="CZ107" s="51">
        <f t="shared" si="47"/>
        <v>0</v>
      </c>
      <c r="DA107" s="51">
        <f t="shared" si="47"/>
        <v>0</v>
      </c>
      <c r="DB107" s="51">
        <f t="shared" si="47"/>
        <v>0</v>
      </c>
      <c r="DC107" s="51">
        <f t="shared" si="47"/>
        <v>0</v>
      </c>
      <c r="DD107" s="51">
        <f t="shared" si="47"/>
        <v>0</v>
      </c>
      <c r="DE107" s="51">
        <f t="shared" si="47"/>
        <v>0</v>
      </c>
      <c r="DF107" s="51">
        <f t="shared" si="47"/>
        <v>0</v>
      </c>
      <c r="DG107" s="51">
        <f t="shared" si="47"/>
        <v>0</v>
      </c>
      <c r="DH107" s="51">
        <f t="shared" si="47"/>
        <v>0</v>
      </c>
      <c r="DI107" s="51">
        <f t="shared" si="47"/>
        <v>0</v>
      </c>
      <c r="DJ107" s="51">
        <f t="shared" si="47"/>
        <v>0</v>
      </c>
      <c r="DK107" s="51">
        <f t="shared" si="47"/>
        <v>0</v>
      </c>
      <c r="DL107" s="51">
        <f t="shared" si="47"/>
        <v>0</v>
      </c>
      <c r="DM107" s="51">
        <f t="shared" si="47"/>
        <v>0</v>
      </c>
      <c r="DN107" s="51">
        <f t="shared" si="47"/>
        <v>0</v>
      </c>
      <c r="DO107" s="51">
        <f t="shared" si="47"/>
        <v>0</v>
      </c>
      <c r="DP107" s="51">
        <f t="shared" si="47"/>
        <v>0</v>
      </c>
      <c r="DQ107" s="51">
        <f t="shared" si="47"/>
        <v>0</v>
      </c>
      <c r="DR107" s="51">
        <f t="shared" si="47"/>
        <v>0</v>
      </c>
      <c r="DS107" s="51">
        <f t="shared" si="47"/>
        <v>0</v>
      </c>
      <c r="DT107" s="51">
        <f t="shared" si="47"/>
        <v>0</v>
      </c>
      <c r="DU107" s="51">
        <f t="shared" si="47"/>
        <v>0</v>
      </c>
      <c r="DV107" s="51">
        <f t="shared" si="47"/>
        <v>0</v>
      </c>
      <c r="DW107" s="51">
        <f t="shared" si="47"/>
        <v>0</v>
      </c>
      <c r="DX107" s="51">
        <f t="shared" si="47"/>
        <v>0</v>
      </c>
      <c r="DY107" s="51">
        <f t="shared" si="47"/>
        <v>0</v>
      </c>
      <c r="DZ107" s="51">
        <f t="shared" si="47"/>
        <v>0</v>
      </c>
      <c r="EA107" s="51">
        <f t="shared" si="47"/>
        <v>0</v>
      </c>
      <c r="EB107" s="51">
        <f t="shared" si="47"/>
        <v>0</v>
      </c>
      <c r="EC107" s="51">
        <f t="shared" si="47"/>
        <v>0</v>
      </c>
      <c r="ED107" s="51">
        <f t="shared" si="47"/>
        <v>0</v>
      </c>
      <c r="EE107" s="51">
        <f t="shared" si="47"/>
        <v>0</v>
      </c>
      <c r="EF107" s="51">
        <f t="shared" si="47"/>
        <v>0</v>
      </c>
      <c r="EG107" s="51">
        <f t="shared" si="47"/>
        <v>0</v>
      </c>
    </row>
    <row r="108" spans="1:137" s="71" customFormat="1" x14ac:dyDescent="0.25">
      <c r="A108" s="52" t="s">
        <v>111</v>
      </c>
      <c r="B108" s="52" t="s">
        <v>142</v>
      </c>
      <c r="C108" s="55">
        <v>6535456</v>
      </c>
      <c r="D108" s="56" t="s">
        <v>648</v>
      </c>
      <c r="E108" s="75" t="s">
        <v>649</v>
      </c>
      <c r="F108" s="285">
        <v>1</v>
      </c>
      <c r="G108" s="46" t="s">
        <v>101</v>
      </c>
      <c r="H108" s="46" t="s">
        <v>1094</v>
      </c>
      <c r="I108" s="185"/>
      <c r="J108" s="170">
        <v>4000</v>
      </c>
      <c r="K108" s="68"/>
      <c r="L108" s="170">
        <v>15625</v>
      </c>
      <c r="M108" s="186"/>
      <c r="N108" s="170"/>
      <c r="O108" s="557"/>
      <c r="P108" s="69"/>
      <c r="Q108" s="70">
        <v>41687</v>
      </c>
      <c r="R108" s="70">
        <v>41687</v>
      </c>
      <c r="S108" s="51">
        <f t="shared" ref="S108:CD111" si="49">IF(S$2&lt;$Q108,0,1)*IF(S$2&gt;$R108,0,1)</f>
        <v>0</v>
      </c>
      <c r="T108" s="51">
        <f t="shared" si="49"/>
        <v>0</v>
      </c>
      <c r="U108" s="51">
        <f t="shared" si="49"/>
        <v>0</v>
      </c>
      <c r="V108" s="51">
        <f t="shared" si="49"/>
        <v>0</v>
      </c>
      <c r="W108" s="51">
        <f t="shared" si="49"/>
        <v>0</v>
      </c>
      <c r="X108" s="51">
        <f t="shared" si="49"/>
        <v>0</v>
      </c>
      <c r="Y108" s="51">
        <f t="shared" si="49"/>
        <v>0</v>
      </c>
      <c r="Z108" s="51">
        <f t="shared" si="49"/>
        <v>0</v>
      </c>
      <c r="AA108" s="51">
        <f t="shared" si="49"/>
        <v>0</v>
      </c>
      <c r="AB108" s="51">
        <f t="shared" si="49"/>
        <v>0</v>
      </c>
      <c r="AC108" s="51">
        <f t="shared" si="49"/>
        <v>0</v>
      </c>
      <c r="AD108" s="51">
        <f t="shared" si="49"/>
        <v>0</v>
      </c>
      <c r="AE108" s="51">
        <f t="shared" si="49"/>
        <v>0</v>
      </c>
      <c r="AF108" s="51">
        <f t="shared" si="49"/>
        <v>0</v>
      </c>
      <c r="AG108" s="51">
        <f t="shared" si="49"/>
        <v>0</v>
      </c>
      <c r="AH108" s="51">
        <f t="shared" si="49"/>
        <v>0</v>
      </c>
      <c r="AI108" s="51">
        <f t="shared" si="49"/>
        <v>1</v>
      </c>
      <c r="AJ108" s="51">
        <f t="shared" si="49"/>
        <v>0</v>
      </c>
      <c r="AK108" s="51">
        <f t="shared" si="49"/>
        <v>0</v>
      </c>
      <c r="AL108" s="51">
        <f t="shared" si="49"/>
        <v>0</v>
      </c>
      <c r="AM108" s="51">
        <f t="shared" si="49"/>
        <v>0</v>
      </c>
      <c r="AN108" s="51">
        <f t="shared" si="49"/>
        <v>0</v>
      </c>
      <c r="AO108" s="51">
        <f t="shared" si="49"/>
        <v>0</v>
      </c>
      <c r="AP108" s="51">
        <f t="shared" si="49"/>
        <v>0</v>
      </c>
      <c r="AQ108" s="51">
        <f t="shared" si="49"/>
        <v>0</v>
      </c>
      <c r="AR108" s="51">
        <f t="shared" si="49"/>
        <v>0</v>
      </c>
      <c r="AS108" s="51">
        <f t="shared" si="49"/>
        <v>0</v>
      </c>
      <c r="AT108" s="51">
        <f t="shared" si="49"/>
        <v>0</v>
      </c>
      <c r="AU108" s="51">
        <f t="shared" si="49"/>
        <v>0</v>
      </c>
      <c r="AV108" s="51">
        <f t="shared" si="49"/>
        <v>0</v>
      </c>
      <c r="AW108" s="51">
        <f t="shared" si="49"/>
        <v>0</v>
      </c>
      <c r="AX108" s="51">
        <f t="shared" si="49"/>
        <v>0</v>
      </c>
      <c r="AY108" s="51">
        <f t="shared" si="49"/>
        <v>0</v>
      </c>
      <c r="AZ108" s="51">
        <f t="shared" si="49"/>
        <v>0</v>
      </c>
      <c r="BA108" s="51">
        <f t="shared" si="49"/>
        <v>0</v>
      </c>
      <c r="BB108" s="51">
        <f t="shared" si="49"/>
        <v>0</v>
      </c>
      <c r="BC108" s="51">
        <f t="shared" si="49"/>
        <v>0</v>
      </c>
      <c r="BD108" s="51">
        <f t="shared" si="49"/>
        <v>0</v>
      </c>
      <c r="BE108" s="51">
        <f t="shared" si="49"/>
        <v>0</v>
      </c>
      <c r="BF108" s="51">
        <f t="shared" si="49"/>
        <v>0</v>
      </c>
      <c r="BG108" s="51">
        <f t="shared" si="49"/>
        <v>0</v>
      </c>
      <c r="BH108" s="51">
        <f t="shared" si="49"/>
        <v>0</v>
      </c>
      <c r="BI108" s="51">
        <f t="shared" si="49"/>
        <v>0</v>
      </c>
      <c r="BJ108" s="51">
        <f t="shared" si="49"/>
        <v>0</v>
      </c>
      <c r="BK108" s="51">
        <f t="shared" si="49"/>
        <v>0</v>
      </c>
      <c r="BL108" s="51">
        <f t="shared" si="49"/>
        <v>0</v>
      </c>
      <c r="BM108" s="51">
        <f t="shared" si="49"/>
        <v>0</v>
      </c>
      <c r="BN108" s="51">
        <f t="shared" si="49"/>
        <v>0</v>
      </c>
      <c r="BO108" s="51">
        <f t="shared" si="49"/>
        <v>0</v>
      </c>
      <c r="BP108" s="51">
        <f t="shared" si="49"/>
        <v>0</v>
      </c>
      <c r="BQ108" s="51">
        <f t="shared" si="49"/>
        <v>0</v>
      </c>
      <c r="BR108" s="51">
        <f t="shared" si="49"/>
        <v>0</v>
      </c>
      <c r="BS108" s="51">
        <f t="shared" si="49"/>
        <v>0</v>
      </c>
      <c r="BT108" s="51">
        <f t="shared" si="49"/>
        <v>0</v>
      </c>
      <c r="BU108" s="51">
        <f t="shared" si="49"/>
        <v>0</v>
      </c>
      <c r="BV108" s="51">
        <f t="shared" si="49"/>
        <v>0</v>
      </c>
      <c r="BW108" s="51">
        <f t="shared" si="49"/>
        <v>0</v>
      </c>
      <c r="BX108" s="51">
        <f t="shared" si="49"/>
        <v>0</v>
      </c>
      <c r="BY108" s="51">
        <f t="shared" si="49"/>
        <v>0</v>
      </c>
      <c r="BZ108" s="51">
        <f t="shared" si="49"/>
        <v>0</v>
      </c>
      <c r="CA108" s="51">
        <f t="shared" si="49"/>
        <v>0</v>
      </c>
      <c r="CB108" s="51">
        <f t="shared" si="49"/>
        <v>0</v>
      </c>
      <c r="CC108" s="51">
        <f t="shared" si="49"/>
        <v>0</v>
      </c>
      <c r="CD108" s="51">
        <f t="shared" si="49"/>
        <v>0</v>
      </c>
      <c r="CE108" s="51">
        <f t="shared" si="47"/>
        <v>0</v>
      </c>
      <c r="CF108" s="51">
        <f t="shared" si="47"/>
        <v>0</v>
      </c>
      <c r="CG108" s="51">
        <f t="shared" si="47"/>
        <v>0</v>
      </c>
      <c r="CH108" s="51">
        <f t="shared" si="47"/>
        <v>0</v>
      </c>
      <c r="CI108" s="51">
        <f t="shared" si="47"/>
        <v>0</v>
      </c>
      <c r="CJ108" s="51">
        <f t="shared" si="47"/>
        <v>0</v>
      </c>
      <c r="CK108" s="51">
        <f t="shared" si="47"/>
        <v>0</v>
      </c>
      <c r="CL108" s="51">
        <f t="shared" si="47"/>
        <v>0</v>
      </c>
      <c r="CM108" s="51">
        <f t="shared" si="47"/>
        <v>0</v>
      </c>
      <c r="CN108" s="51">
        <f t="shared" si="47"/>
        <v>0</v>
      </c>
      <c r="CO108" s="51">
        <f t="shared" si="47"/>
        <v>0</v>
      </c>
      <c r="CP108" s="51">
        <f t="shared" si="47"/>
        <v>0</v>
      </c>
      <c r="CQ108" s="51">
        <f t="shared" si="47"/>
        <v>0</v>
      </c>
      <c r="CR108" s="51">
        <f t="shared" si="47"/>
        <v>0</v>
      </c>
      <c r="CS108" s="51">
        <f t="shared" si="47"/>
        <v>0</v>
      </c>
      <c r="CT108" s="51">
        <f t="shared" si="47"/>
        <v>0</v>
      </c>
      <c r="CU108" s="51">
        <f t="shared" si="47"/>
        <v>0</v>
      </c>
      <c r="CV108" s="51">
        <f t="shared" si="47"/>
        <v>0</v>
      </c>
      <c r="CW108" s="51">
        <f t="shared" si="47"/>
        <v>0</v>
      </c>
      <c r="CX108" s="51">
        <f t="shared" si="47"/>
        <v>0</v>
      </c>
      <c r="CY108" s="51">
        <f t="shared" si="47"/>
        <v>0</v>
      </c>
      <c r="CZ108" s="51">
        <f t="shared" si="47"/>
        <v>0</v>
      </c>
      <c r="DA108" s="51">
        <f t="shared" si="47"/>
        <v>0</v>
      </c>
      <c r="DB108" s="51">
        <f t="shared" si="47"/>
        <v>0</v>
      </c>
      <c r="DC108" s="51">
        <f t="shared" si="47"/>
        <v>0</v>
      </c>
      <c r="DD108" s="51">
        <f t="shared" si="47"/>
        <v>0</v>
      </c>
      <c r="DE108" s="51">
        <f t="shared" si="47"/>
        <v>0</v>
      </c>
      <c r="DF108" s="51">
        <f t="shared" si="47"/>
        <v>0</v>
      </c>
      <c r="DG108" s="51">
        <f t="shared" si="47"/>
        <v>0</v>
      </c>
      <c r="DH108" s="51">
        <f t="shared" si="47"/>
        <v>0</v>
      </c>
      <c r="DI108" s="51">
        <f t="shared" si="47"/>
        <v>0</v>
      </c>
      <c r="DJ108" s="51">
        <f t="shared" si="47"/>
        <v>0</v>
      </c>
      <c r="DK108" s="51">
        <f t="shared" si="47"/>
        <v>0</v>
      </c>
      <c r="DL108" s="51">
        <f t="shared" si="47"/>
        <v>0</v>
      </c>
      <c r="DM108" s="51">
        <f t="shared" si="47"/>
        <v>0</v>
      </c>
      <c r="DN108" s="51">
        <f t="shared" ref="DN108:EG108" si="50">IF(DN$2&lt;$Q108,0,1)*IF(DN$2&gt;$R108,0,1)</f>
        <v>0</v>
      </c>
      <c r="DO108" s="51">
        <f t="shared" si="50"/>
        <v>0</v>
      </c>
      <c r="DP108" s="51">
        <f t="shared" si="50"/>
        <v>0</v>
      </c>
      <c r="DQ108" s="51">
        <f t="shared" si="50"/>
        <v>0</v>
      </c>
      <c r="DR108" s="51">
        <f t="shared" si="50"/>
        <v>0</v>
      </c>
      <c r="DS108" s="51">
        <f t="shared" si="50"/>
        <v>0</v>
      </c>
      <c r="DT108" s="51">
        <f t="shared" si="50"/>
        <v>0</v>
      </c>
      <c r="DU108" s="51">
        <f t="shared" si="50"/>
        <v>0</v>
      </c>
      <c r="DV108" s="51">
        <f t="shared" si="50"/>
        <v>0</v>
      </c>
      <c r="DW108" s="51">
        <f t="shared" si="50"/>
        <v>0</v>
      </c>
      <c r="DX108" s="51">
        <f t="shared" si="50"/>
        <v>0</v>
      </c>
      <c r="DY108" s="51">
        <f t="shared" si="50"/>
        <v>0</v>
      </c>
      <c r="DZ108" s="51">
        <f t="shared" si="50"/>
        <v>0</v>
      </c>
      <c r="EA108" s="51">
        <f t="shared" si="50"/>
        <v>0</v>
      </c>
      <c r="EB108" s="51">
        <f t="shared" si="50"/>
        <v>0</v>
      </c>
      <c r="EC108" s="51">
        <f t="shared" si="50"/>
        <v>0</v>
      </c>
      <c r="ED108" s="51">
        <f t="shared" si="50"/>
        <v>0</v>
      </c>
      <c r="EE108" s="51">
        <f t="shared" si="50"/>
        <v>0</v>
      </c>
      <c r="EF108" s="51">
        <f t="shared" si="50"/>
        <v>0</v>
      </c>
      <c r="EG108" s="51">
        <f t="shared" si="50"/>
        <v>0</v>
      </c>
    </row>
    <row r="109" spans="1:137" s="71" customFormat="1" ht="23.25" x14ac:dyDescent="0.25">
      <c r="A109" s="52" t="s">
        <v>148</v>
      </c>
      <c r="B109" s="52" t="s">
        <v>149</v>
      </c>
      <c r="C109" s="55">
        <v>6412361</v>
      </c>
      <c r="D109" s="56" t="s">
        <v>194</v>
      </c>
      <c r="E109" s="67" t="s">
        <v>195</v>
      </c>
      <c r="F109" s="285">
        <v>1</v>
      </c>
      <c r="G109" s="46" t="s">
        <v>101</v>
      </c>
      <c r="H109" s="46"/>
      <c r="I109" s="185"/>
      <c r="J109" s="170"/>
      <c r="K109" s="68"/>
      <c r="L109" s="170"/>
      <c r="M109" s="186"/>
      <c r="N109" s="170"/>
      <c r="O109" s="176"/>
      <c r="P109" s="69"/>
      <c r="Q109" s="70"/>
      <c r="R109" s="70"/>
      <c r="S109" s="51">
        <f t="shared" si="49"/>
        <v>0</v>
      </c>
      <c r="T109" s="51">
        <f t="shared" si="49"/>
        <v>0</v>
      </c>
      <c r="U109" s="51">
        <f t="shared" si="49"/>
        <v>0</v>
      </c>
      <c r="V109" s="51">
        <f t="shared" si="49"/>
        <v>0</v>
      </c>
      <c r="W109" s="51">
        <f t="shared" si="49"/>
        <v>0</v>
      </c>
      <c r="X109" s="51">
        <f t="shared" si="49"/>
        <v>0</v>
      </c>
      <c r="Y109" s="51">
        <f t="shared" si="49"/>
        <v>0</v>
      </c>
      <c r="Z109" s="51">
        <f t="shared" si="49"/>
        <v>0</v>
      </c>
      <c r="AA109" s="51">
        <f t="shared" si="49"/>
        <v>0</v>
      </c>
      <c r="AB109" s="51">
        <f t="shared" si="49"/>
        <v>0</v>
      </c>
      <c r="AC109" s="51">
        <f t="shared" si="49"/>
        <v>0</v>
      </c>
      <c r="AD109" s="51">
        <f t="shared" si="49"/>
        <v>0</v>
      </c>
      <c r="AE109" s="51">
        <f t="shared" si="49"/>
        <v>0</v>
      </c>
      <c r="AF109" s="51">
        <f t="shared" si="49"/>
        <v>0</v>
      </c>
      <c r="AG109" s="51">
        <f t="shared" si="49"/>
        <v>0</v>
      </c>
      <c r="AH109" s="51">
        <f t="shared" si="49"/>
        <v>0</v>
      </c>
      <c r="AI109" s="51">
        <f t="shared" si="49"/>
        <v>0</v>
      </c>
      <c r="AJ109" s="51">
        <f t="shared" si="49"/>
        <v>0</v>
      </c>
      <c r="AK109" s="51">
        <f t="shared" si="49"/>
        <v>0</v>
      </c>
      <c r="AL109" s="51">
        <f t="shared" si="49"/>
        <v>0</v>
      </c>
      <c r="AM109" s="51">
        <f t="shared" si="49"/>
        <v>0</v>
      </c>
      <c r="AN109" s="51">
        <f t="shared" si="49"/>
        <v>0</v>
      </c>
      <c r="AO109" s="51">
        <f t="shared" si="49"/>
        <v>0</v>
      </c>
      <c r="AP109" s="51">
        <f t="shared" si="49"/>
        <v>0</v>
      </c>
      <c r="AQ109" s="51">
        <f t="shared" si="49"/>
        <v>0</v>
      </c>
      <c r="AR109" s="51">
        <f t="shared" si="49"/>
        <v>0</v>
      </c>
      <c r="AS109" s="51">
        <f t="shared" si="49"/>
        <v>0</v>
      </c>
      <c r="AT109" s="51">
        <f t="shared" si="49"/>
        <v>0</v>
      </c>
      <c r="AU109" s="51">
        <f t="shared" si="49"/>
        <v>0</v>
      </c>
      <c r="AV109" s="51">
        <f t="shared" si="49"/>
        <v>0</v>
      </c>
      <c r="AW109" s="51">
        <f t="shared" si="49"/>
        <v>0</v>
      </c>
      <c r="AX109" s="51">
        <f t="shared" si="49"/>
        <v>0</v>
      </c>
      <c r="AY109" s="51">
        <f t="shared" si="49"/>
        <v>0</v>
      </c>
      <c r="AZ109" s="51">
        <f t="shared" si="49"/>
        <v>0</v>
      </c>
      <c r="BA109" s="51">
        <f t="shared" si="49"/>
        <v>0</v>
      </c>
      <c r="BB109" s="51">
        <f t="shared" si="49"/>
        <v>0</v>
      </c>
      <c r="BC109" s="51">
        <f t="shared" si="49"/>
        <v>0</v>
      </c>
      <c r="BD109" s="51">
        <f t="shared" si="49"/>
        <v>0</v>
      </c>
      <c r="BE109" s="51">
        <f t="shared" si="49"/>
        <v>0</v>
      </c>
      <c r="BF109" s="51">
        <f t="shared" si="49"/>
        <v>0</v>
      </c>
      <c r="BG109" s="51">
        <f t="shared" si="49"/>
        <v>0</v>
      </c>
      <c r="BH109" s="51">
        <f t="shared" si="49"/>
        <v>0</v>
      </c>
      <c r="BI109" s="51">
        <f t="shared" si="49"/>
        <v>0</v>
      </c>
      <c r="BJ109" s="51">
        <f t="shared" si="49"/>
        <v>0</v>
      </c>
      <c r="BK109" s="51">
        <f t="shared" si="49"/>
        <v>0</v>
      </c>
      <c r="BL109" s="51">
        <f t="shared" si="49"/>
        <v>0</v>
      </c>
      <c r="BM109" s="51">
        <f t="shared" si="49"/>
        <v>0</v>
      </c>
      <c r="BN109" s="51">
        <f t="shared" si="49"/>
        <v>0</v>
      </c>
      <c r="BO109" s="51">
        <f t="shared" si="49"/>
        <v>0</v>
      </c>
      <c r="BP109" s="51">
        <f t="shared" si="49"/>
        <v>0</v>
      </c>
      <c r="BQ109" s="51">
        <f t="shared" si="49"/>
        <v>0</v>
      </c>
      <c r="BR109" s="51">
        <f t="shared" si="49"/>
        <v>0</v>
      </c>
      <c r="BS109" s="51">
        <f t="shared" si="49"/>
        <v>0</v>
      </c>
      <c r="BT109" s="51">
        <f t="shared" si="49"/>
        <v>0</v>
      </c>
      <c r="BU109" s="51">
        <f t="shared" si="49"/>
        <v>0</v>
      </c>
      <c r="BV109" s="51">
        <f t="shared" si="49"/>
        <v>0</v>
      </c>
      <c r="BW109" s="51">
        <f t="shared" si="49"/>
        <v>0</v>
      </c>
      <c r="BX109" s="51">
        <f t="shared" si="49"/>
        <v>0</v>
      </c>
      <c r="BY109" s="51">
        <f t="shared" si="49"/>
        <v>0</v>
      </c>
      <c r="BZ109" s="51">
        <f t="shared" si="49"/>
        <v>0</v>
      </c>
      <c r="CA109" s="51">
        <f t="shared" si="49"/>
        <v>0</v>
      </c>
      <c r="CB109" s="51">
        <f t="shared" si="49"/>
        <v>0</v>
      </c>
      <c r="CC109" s="51">
        <f t="shared" si="49"/>
        <v>0</v>
      </c>
      <c r="CD109" s="51">
        <f t="shared" si="49"/>
        <v>0</v>
      </c>
      <c r="CE109" s="51">
        <f t="shared" ref="CE109:EG113" si="51">IF(CE$2&lt;$Q109,0,1)*IF(CE$2&gt;$R109,0,1)</f>
        <v>0</v>
      </c>
      <c r="CF109" s="51">
        <f t="shared" si="51"/>
        <v>0</v>
      </c>
      <c r="CG109" s="51">
        <f t="shared" si="51"/>
        <v>0</v>
      </c>
      <c r="CH109" s="51">
        <f t="shared" si="51"/>
        <v>0</v>
      </c>
      <c r="CI109" s="51">
        <f t="shared" si="51"/>
        <v>0</v>
      </c>
      <c r="CJ109" s="51">
        <f t="shared" si="51"/>
        <v>0</v>
      </c>
      <c r="CK109" s="51">
        <f t="shared" si="51"/>
        <v>0</v>
      </c>
      <c r="CL109" s="51">
        <f t="shared" si="51"/>
        <v>0</v>
      </c>
      <c r="CM109" s="51">
        <f t="shared" si="51"/>
        <v>0</v>
      </c>
      <c r="CN109" s="51">
        <f t="shared" si="51"/>
        <v>0</v>
      </c>
      <c r="CO109" s="51">
        <f t="shared" si="51"/>
        <v>0</v>
      </c>
      <c r="CP109" s="51">
        <f t="shared" si="51"/>
        <v>0</v>
      </c>
      <c r="CQ109" s="51">
        <f t="shared" si="51"/>
        <v>0</v>
      </c>
      <c r="CR109" s="51">
        <f t="shared" si="51"/>
        <v>0</v>
      </c>
      <c r="CS109" s="51">
        <f t="shared" si="51"/>
        <v>0</v>
      </c>
      <c r="CT109" s="51">
        <f t="shared" si="51"/>
        <v>0</v>
      </c>
      <c r="CU109" s="51">
        <f t="shared" si="51"/>
        <v>0</v>
      </c>
      <c r="CV109" s="51">
        <f t="shared" si="51"/>
        <v>0</v>
      </c>
      <c r="CW109" s="51">
        <f t="shared" si="51"/>
        <v>0</v>
      </c>
      <c r="CX109" s="51">
        <f t="shared" si="51"/>
        <v>0</v>
      </c>
      <c r="CY109" s="51">
        <f t="shared" si="51"/>
        <v>0</v>
      </c>
      <c r="CZ109" s="51">
        <f t="shared" si="51"/>
        <v>0</v>
      </c>
      <c r="DA109" s="51">
        <f t="shared" si="51"/>
        <v>0</v>
      </c>
      <c r="DB109" s="51">
        <f t="shared" si="51"/>
        <v>0</v>
      </c>
      <c r="DC109" s="51">
        <f t="shared" si="51"/>
        <v>0</v>
      </c>
      <c r="DD109" s="51">
        <f t="shared" si="51"/>
        <v>0</v>
      </c>
      <c r="DE109" s="51">
        <f t="shared" si="51"/>
        <v>0</v>
      </c>
      <c r="DF109" s="51">
        <f t="shared" si="51"/>
        <v>0</v>
      </c>
      <c r="DG109" s="51">
        <f t="shared" si="51"/>
        <v>0</v>
      </c>
      <c r="DH109" s="51">
        <f t="shared" si="51"/>
        <v>0</v>
      </c>
      <c r="DI109" s="51">
        <f t="shared" si="51"/>
        <v>0</v>
      </c>
      <c r="DJ109" s="51">
        <f t="shared" si="51"/>
        <v>0</v>
      </c>
      <c r="DK109" s="51">
        <f t="shared" si="51"/>
        <v>0</v>
      </c>
      <c r="DL109" s="51">
        <f t="shared" si="51"/>
        <v>0</v>
      </c>
      <c r="DM109" s="51">
        <f t="shared" si="51"/>
        <v>0</v>
      </c>
      <c r="DN109" s="51">
        <f t="shared" si="51"/>
        <v>0</v>
      </c>
      <c r="DO109" s="51">
        <f t="shared" si="51"/>
        <v>0</v>
      </c>
      <c r="DP109" s="51">
        <f t="shared" si="51"/>
        <v>0</v>
      </c>
      <c r="DQ109" s="51">
        <f t="shared" si="51"/>
        <v>0</v>
      </c>
      <c r="DR109" s="51">
        <f t="shared" si="51"/>
        <v>0</v>
      </c>
      <c r="DS109" s="51">
        <f t="shared" si="51"/>
        <v>0</v>
      </c>
      <c r="DT109" s="51">
        <f t="shared" si="51"/>
        <v>0</v>
      </c>
      <c r="DU109" s="51">
        <f t="shared" si="51"/>
        <v>0</v>
      </c>
      <c r="DV109" s="51">
        <f t="shared" si="51"/>
        <v>0</v>
      </c>
      <c r="DW109" s="51">
        <f t="shared" si="51"/>
        <v>0</v>
      </c>
      <c r="DX109" s="51">
        <f t="shared" si="51"/>
        <v>0</v>
      </c>
      <c r="DY109" s="51">
        <f t="shared" si="51"/>
        <v>0</v>
      </c>
      <c r="DZ109" s="51">
        <f t="shared" si="51"/>
        <v>0</v>
      </c>
      <c r="EA109" s="51">
        <f t="shared" si="51"/>
        <v>0</v>
      </c>
      <c r="EB109" s="51">
        <f t="shared" si="51"/>
        <v>0</v>
      </c>
      <c r="EC109" s="51">
        <f t="shared" si="51"/>
        <v>0</v>
      </c>
      <c r="ED109" s="51">
        <f t="shared" si="51"/>
        <v>0</v>
      </c>
      <c r="EE109" s="51">
        <f t="shared" si="51"/>
        <v>0</v>
      </c>
      <c r="EF109" s="51">
        <f t="shared" si="51"/>
        <v>0</v>
      </c>
      <c r="EG109" s="51">
        <f t="shared" si="51"/>
        <v>0</v>
      </c>
    </row>
    <row r="110" spans="1:137" s="71" customFormat="1" ht="23.25" x14ac:dyDescent="0.25">
      <c r="A110" s="52" t="s">
        <v>148</v>
      </c>
      <c r="B110" s="52" t="s">
        <v>149</v>
      </c>
      <c r="C110" s="55">
        <v>6430848</v>
      </c>
      <c r="D110" s="56" t="s">
        <v>196</v>
      </c>
      <c r="E110" s="67" t="s">
        <v>197</v>
      </c>
      <c r="F110" s="285">
        <v>1</v>
      </c>
      <c r="G110" s="46" t="s">
        <v>101</v>
      </c>
      <c r="H110" s="46"/>
      <c r="I110" s="185"/>
      <c r="J110" s="170"/>
      <c r="K110" s="68"/>
      <c r="L110" s="170"/>
      <c r="M110" s="186"/>
      <c r="N110" s="170"/>
      <c r="O110" s="176"/>
      <c r="P110" s="69"/>
      <c r="Q110" s="70"/>
      <c r="R110" s="70"/>
      <c r="S110" s="51">
        <f t="shared" si="49"/>
        <v>0</v>
      </c>
      <c r="T110" s="51">
        <f t="shared" si="49"/>
        <v>0</v>
      </c>
      <c r="U110" s="51">
        <f t="shared" si="49"/>
        <v>0</v>
      </c>
      <c r="V110" s="51">
        <f t="shared" si="49"/>
        <v>0</v>
      </c>
      <c r="W110" s="51">
        <f t="shared" si="49"/>
        <v>0</v>
      </c>
      <c r="X110" s="51">
        <f t="shared" si="49"/>
        <v>0</v>
      </c>
      <c r="Y110" s="51">
        <f t="shared" si="49"/>
        <v>0</v>
      </c>
      <c r="Z110" s="51">
        <f t="shared" si="49"/>
        <v>0</v>
      </c>
      <c r="AA110" s="51">
        <f t="shared" si="49"/>
        <v>0</v>
      </c>
      <c r="AB110" s="51">
        <f t="shared" si="49"/>
        <v>0</v>
      </c>
      <c r="AC110" s="51">
        <f t="shared" si="49"/>
        <v>0</v>
      </c>
      <c r="AD110" s="51">
        <f t="shared" si="49"/>
        <v>0</v>
      </c>
      <c r="AE110" s="51">
        <f t="shared" si="49"/>
        <v>0</v>
      </c>
      <c r="AF110" s="51">
        <f t="shared" si="49"/>
        <v>0</v>
      </c>
      <c r="AG110" s="51">
        <f t="shared" si="49"/>
        <v>0</v>
      </c>
      <c r="AH110" s="51">
        <f t="shared" si="49"/>
        <v>0</v>
      </c>
      <c r="AI110" s="51">
        <f t="shared" si="49"/>
        <v>0</v>
      </c>
      <c r="AJ110" s="51">
        <f t="shared" si="49"/>
        <v>0</v>
      </c>
      <c r="AK110" s="51">
        <f t="shared" si="49"/>
        <v>0</v>
      </c>
      <c r="AL110" s="51">
        <f t="shared" si="49"/>
        <v>0</v>
      </c>
      <c r="AM110" s="51">
        <f t="shared" si="49"/>
        <v>0</v>
      </c>
      <c r="AN110" s="51">
        <f t="shared" si="49"/>
        <v>0</v>
      </c>
      <c r="AO110" s="51">
        <f t="shared" si="49"/>
        <v>0</v>
      </c>
      <c r="AP110" s="51">
        <f t="shared" si="49"/>
        <v>0</v>
      </c>
      <c r="AQ110" s="51">
        <f t="shared" si="49"/>
        <v>0</v>
      </c>
      <c r="AR110" s="51">
        <f t="shared" si="49"/>
        <v>0</v>
      </c>
      <c r="AS110" s="51">
        <f t="shared" si="49"/>
        <v>0</v>
      </c>
      <c r="AT110" s="51">
        <f t="shared" si="49"/>
        <v>0</v>
      </c>
      <c r="AU110" s="51">
        <f t="shared" si="49"/>
        <v>0</v>
      </c>
      <c r="AV110" s="51">
        <f t="shared" si="49"/>
        <v>0</v>
      </c>
      <c r="AW110" s="51">
        <f t="shared" si="49"/>
        <v>0</v>
      </c>
      <c r="AX110" s="51">
        <f t="shared" si="49"/>
        <v>0</v>
      </c>
      <c r="AY110" s="51">
        <f t="shared" si="49"/>
        <v>0</v>
      </c>
      <c r="AZ110" s="51">
        <f t="shared" si="49"/>
        <v>0</v>
      </c>
      <c r="BA110" s="51">
        <f t="shared" si="49"/>
        <v>0</v>
      </c>
      <c r="BB110" s="51">
        <f t="shared" si="49"/>
        <v>0</v>
      </c>
      <c r="BC110" s="51">
        <f t="shared" si="49"/>
        <v>0</v>
      </c>
      <c r="BD110" s="51">
        <f t="shared" si="49"/>
        <v>0</v>
      </c>
      <c r="BE110" s="51">
        <f t="shared" si="49"/>
        <v>0</v>
      </c>
      <c r="BF110" s="51">
        <f t="shared" si="49"/>
        <v>0</v>
      </c>
      <c r="BG110" s="51">
        <f t="shared" si="49"/>
        <v>0</v>
      </c>
      <c r="BH110" s="51">
        <f t="shared" si="49"/>
        <v>0</v>
      </c>
      <c r="BI110" s="51">
        <f t="shared" si="49"/>
        <v>0</v>
      </c>
      <c r="BJ110" s="51">
        <f t="shared" si="49"/>
        <v>0</v>
      </c>
      <c r="BK110" s="51">
        <f t="shared" si="49"/>
        <v>0</v>
      </c>
      <c r="BL110" s="51">
        <f t="shared" si="49"/>
        <v>0</v>
      </c>
      <c r="BM110" s="51">
        <f t="shared" si="49"/>
        <v>0</v>
      </c>
      <c r="BN110" s="51">
        <f t="shared" si="49"/>
        <v>0</v>
      </c>
      <c r="BO110" s="51">
        <f t="shared" si="49"/>
        <v>0</v>
      </c>
      <c r="BP110" s="51">
        <f t="shared" si="49"/>
        <v>0</v>
      </c>
      <c r="BQ110" s="51">
        <f t="shared" si="49"/>
        <v>0</v>
      </c>
      <c r="BR110" s="51">
        <f t="shared" si="49"/>
        <v>0</v>
      </c>
      <c r="BS110" s="51">
        <f t="shared" si="49"/>
        <v>0</v>
      </c>
      <c r="BT110" s="51">
        <f t="shared" si="49"/>
        <v>0</v>
      </c>
      <c r="BU110" s="51">
        <f t="shared" si="49"/>
        <v>0</v>
      </c>
      <c r="BV110" s="51">
        <f t="shared" si="49"/>
        <v>0</v>
      </c>
      <c r="BW110" s="51">
        <f t="shared" si="49"/>
        <v>0</v>
      </c>
      <c r="BX110" s="51">
        <f t="shared" si="49"/>
        <v>0</v>
      </c>
      <c r="BY110" s="51">
        <f t="shared" si="49"/>
        <v>0</v>
      </c>
      <c r="BZ110" s="51">
        <f t="shared" si="49"/>
        <v>0</v>
      </c>
      <c r="CA110" s="51">
        <f t="shared" si="49"/>
        <v>0</v>
      </c>
      <c r="CB110" s="51">
        <f t="shared" si="49"/>
        <v>0</v>
      </c>
      <c r="CC110" s="51">
        <f t="shared" si="49"/>
        <v>0</v>
      </c>
      <c r="CD110" s="51">
        <f t="shared" si="49"/>
        <v>0</v>
      </c>
      <c r="CE110" s="51">
        <f t="shared" si="51"/>
        <v>0</v>
      </c>
      <c r="CF110" s="51">
        <f t="shared" si="51"/>
        <v>0</v>
      </c>
      <c r="CG110" s="51">
        <f t="shared" si="51"/>
        <v>0</v>
      </c>
      <c r="CH110" s="51">
        <f t="shared" si="51"/>
        <v>0</v>
      </c>
      <c r="CI110" s="51">
        <f t="shared" si="51"/>
        <v>0</v>
      </c>
      <c r="CJ110" s="51">
        <f t="shared" si="51"/>
        <v>0</v>
      </c>
      <c r="CK110" s="51">
        <f t="shared" si="51"/>
        <v>0</v>
      </c>
      <c r="CL110" s="51">
        <f t="shared" si="51"/>
        <v>0</v>
      </c>
      <c r="CM110" s="51">
        <f t="shared" si="51"/>
        <v>0</v>
      </c>
      <c r="CN110" s="51">
        <f t="shared" si="51"/>
        <v>0</v>
      </c>
      <c r="CO110" s="51">
        <f t="shared" si="51"/>
        <v>0</v>
      </c>
      <c r="CP110" s="51">
        <f t="shared" si="51"/>
        <v>0</v>
      </c>
      <c r="CQ110" s="51">
        <f t="shared" si="51"/>
        <v>0</v>
      </c>
      <c r="CR110" s="51">
        <f t="shared" si="51"/>
        <v>0</v>
      </c>
      <c r="CS110" s="51">
        <f t="shared" si="51"/>
        <v>0</v>
      </c>
      <c r="CT110" s="51">
        <f t="shared" si="51"/>
        <v>0</v>
      </c>
      <c r="CU110" s="51">
        <f t="shared" si="51"/>
        <v>0</v>
      </c>
      <c r="CV110" s="51">
        <f t="shared" si="51"/>
        <v>0</v>
      </c>
      <c r="CW110" s="51">
        <f t="shared" si="51"/>
        <v>0</v>
      </c>
      <c r="CX110" s="51">
        <f t="shared" si="51"/>
        <v>0</v>
      </c>
      <c r="CY110" s="51">
        <f t="shared" si="51"/>
        <v>0</v>
      </c>
      <c r="CZ110" s="51">
        <f t="shared" si="51"/>
        <v>0</v>
      </c>
      <c r="DA110" s="51">
        <f t="shared" si="51"/>
        <v>0</v>
      </c>
      <c r="DB110" s="51">
        <f t="shared" si="51"/>
        <v>0</v>
      </c>
      <c r="DC110" s="51">
        <f t="shared" si="51"/>
        <v>0</v>
      </c>
      <c r="DD110" s="51">
        <f t="shared" si="51"/>
        <v>0</v>
      </c>
      <c r="DE110" s="51">
        <f t="shared" si="51"/>
        <v>0</v>
      </c>
      <c r="DF110" s="51">
        <f t="shared" si="51"/>
        <v>0</v>
      </c>
      <c r="DG110" s="51">
        <f t="shared" si="51"/>
        <v>0</v>
      </c>
      <c r="DH110" s="51">
        <f t="shared" si="51"/>
        <v>0</v>
      </c>
      <c r="DI110" s="51">
        <f t="shared" si="51"/>
        <v>0</v>
      </c>
      <c r="DJ110" s="51">
        <f t="shared" si="51"/>
        <v>0</v>
      </c>
      <c r="DK110" s="51">
        <f t="shared" si="51"/>
        <v>0</v>
      </c>
      <c r="DL110" s="51">
        <f t="shared" si="51"/>
        <v>0</v>
      </c>
      <c r="DM110" s="51">
        <f t="shared" si="51"/>
        <v>0</v>
      </c>
      <c r="DN110" s="51">
        <f t="shared" si="51"/>
        <v>0</v>
      </c>
      <c r="DO110" s="51">
        <f t="shared" si="51"/>
        <v>0</v>
      </c>
      <c r="DP110" s="51">
        <f t="shared" si="51"/>
        <v>0</v>
      </c>
      <c r="DQ110" s="51">
        <f t="shared" si="51"/>
        <v>0</v>
      </c>
      <c r="DR110" s="51">
        <f t="shared" si="51"/>
        <v>0</v>
      </c>
      <c r="DS110" s="51">
        <f t="shared" si="51"/>
        <v>0</v>
      </c>
      <c r="DT110" s="51">
        <f t="shared" si="51"/>
        <v>0</v>
      </c>
      <c r="DU110" s="51">
        <f t="shared" si="51"/>
        <v>0</v>
      </c>
      <c r="DV110" s="51">
        <f t="shared" si="51"/>
        <v>0</v>
      </c>
      <c r="DW110" s="51">
        <f t="shared" si="51"/>
        <v>0</v>
      </c>
      <c r="DX110" s="51">
        <f t="shared" si="51"/>
        <v>0</v>
      </c>
      <c r="DY110" s="51">
        <f t="shared" si="51"/>
        <v>0</v>
      </c>
      <c r="DZ110" s="51">
        <f t="shared" si="51"/>
        <v>0</v>
      </c>
      <c r="EA110" s="51">
        <f t="shared" si="51"/>
        <v>0</v>
      </c>
      <c r="EB110" s="51">
        <f t="shared" si="51"/>
        <v>0</v>
      </c>
      <c r="EC110" s="51">
        <f t="shared" si="51"/>
        <v>0</v>
      </c>
      <c r="ED110" s="51">
        <f t="shared" si="51"/>
        <v>0</v>
      </c>
      <c r="EE110" s="51">
        <f t="shared" si="51"/>
        <v>0</v>
      </c>
      <c r="EF110" s="51">
        <f t="shared" si="51"/>
        <v>0</v>
      </c>
      <c r="EG110" s="51">
        <f t="shared" si="51"/>
        <v>0</v>
      </c>
    </row>
    <row r="111" spans="1:137" s="71" customFormat="1" ht="23.25" x14ac:dyDescent="0.25">
      <c r="A111" s="52" t="s">
        <v>102</v>
      </c>
      <c r="B111" s="52" t="s">
        <v>103</v>
      </c>
      <c r="C111" s="55">
        <v>6530120</v>
      </c>
      <c r="D111" s="56" t="s">
        <v>198</v>
      </c>
      <c r="E111" s="67" t="s">
        <v>199</v>
      </c>
      <c r="F111" s="285">
        <v>1</v>
      </c>
      <c r="G111" s="46" t="s">
        <v>101</v>
      </c>
      <c r="H111" s="46" t="s">
        <v>1094</v>
      </c>
      <c r="I111" s="185"/>
      <c r="J111" s="170">
        <v>6000</v>
      </c>
      <c r="K111" s="68"/>
      <c r="L111" s="170"/>
      <c r="M111" s="186"/>
      <c r="N111" s="170"/>
      <c r="O111" s="176"/>
      <c r="P111" s="69"/>
      <c r="Q111" s="70">
        <v>41722</v>
      </c>
      <c r="R111" s="70">
        <v>41726</v>
      </c>
      <c r="S111" s="51">
        <f t="shared" si="49"/>
        <v>0</v>
      </c>
      <c r="T111" s="51">
        <f t="shared" si="49"/>
        <v>0</v>
      </c>
      <c r="U111" s="51">
        <f t="shared" si="49"/>
        <v>0</v>
      </c>
      <c r="V111" s="51">
        <f t="shared" si="49"/>
        <v>0</v>
      </c>
      <c r="W111" s="51">
        <f t="shared" si="49"/>
        <v>0</v>
      </c>
      <c r="X111" s="51">
        <f t="shared" si="49"/>
        <v>0</v>
      </c>
      <c r="Y111" s="51">
        <f t="shared" si="49"/>
        <v>0</v>
      </c>
      <c r="Z111" s="51">
        <f t="shared" si="49"/>
        <v>0</v>
      </c>
      <c r="AA111" s="51">
        <f t="shared" si="49"/>
        <v>0</v>
      </c>
      <c r="AB111" s="51">
        <f t="shared" si="49"/>
        <v>0</v>
      </c>
      <c r="AC111" s="51">
        <f t="shared" si="49"/>
        <v>0</v>
      </c>
      <c r="AD111" s="51">
        <f t="shared" si="49"/>
        <v>0</v>
      </c>
      <c r="AE111" s="51">
        <f t="shared" si="49"/>
        <v>0</v>
      </c>
      <c r="AF111" s="51">
        <f t="shared" si="49"/>
        <v>0</v>
      </c>
      <c r="AG111" s="51">
        <f t="shared" si="49"/>
        <v>0</v>
      </c>
      <c r="AH111" s="51">
        <f t="shared" si="49"/>
        <v>0</v>
      </c>
      <c r="AI111" s="51">
        <f t="shared" si="49"/>
        <v>0</v>
      </c>
      <c r="AJ111" s="51">
        <f t="shared" si="49"/>
        <v>0</v>
      </c>
      <c r="AK111" s="51">
        <f t="shared" si="49"/>
        <v>0</v>
      </c>
      <c r="AL111" s="51">
        <f t="shared" si="49"/>
        <v>0</v>
      </c>
      <c r="AM111" s="51">
        <f t="shared" si="49"/>
        <v>0</v>
      </c>
      <c r="AN111" s="51">
        <f t="shared" si="49"/>
        <v>0</v>
      </c>
      <c r="AO111" s="51">
        <f t="shared" si="49"/>
        <v>0</v>
      </c>
      <c r="AP111" s="51">
        <f t="shared" si="49"/>
        <v>0</v>
      </c>
      <c r="AQ111" s="51">
        <f t="shared" si="49"/>
        <v>0</v>
      </c>
      <c r="AR111" s="51">
        <f t="shared" si="49"/>
        <v>0</v>
      </c>
      <c r="AS111" s="51">
        <f t="shared" si="49"/>
        <v>0</v>
      </c>
      <c r="AT111" s="51">
        <f t="shared" si="49"/>
        <v>0</v>
      </c>
      <c r="AU111" s="51">
        <f t="shared" si="49"/>
        <v>0</v>
      </c>
      <c r="AV111" s="51">
        <f t="shared" si="49"/>
        <v>0</v>
      </c>
      <c r="AW111" s="51">
        <f t="shared" si="49"/>
        <v>0</v>
      </c>
      <c r="AX111" s="51">
        <f t="shared" si="49"/>
        <v>0</v>
      </c>
      <c r="AY111" s="51">
        <f t="shared" si="49"/>
        <v>0</v>
      </c>
      <c r="AZ111" s="51">
        <f t="shared" si="49"/>
        <v>0</v>
      </c>
      <c r="BA111" s="51">
        <f t="shared" si="49"/>
        <v>0</v>
      </c>
      <c r="BB111" s="51">
        <f t="shared" si="49"/>
        <v>0</v>
      </c>
      <c r="BC111" s="51">
        <f t="shared" si="49"/>
        <v>0</v>
      </c>
      <c r="BD111" s="51">
        <f t="shared" si="49"/>
        <v>0</v>
      </c>
      <c r="BE111" s="51">
        <f t="shared" si="49"/>
        <v>0</v>
      </c>
      <c r="BF111" s="51">
        <f t="shared" si="49"/>
        <v>0</v>
      </c>
      <c r="BG111" s="51">
        <f t="shared" si="49"/>
        <v>0</v>
      </c>
      <c r="BH111" s="51">
        <f t="shared" si="49"/>
        <v>0</v>
      </c>
      <c r="BI111" s="51">
        <f t="shared" si="49"/>
        <v>0</v>
      </c>
      <c r="BJ111" s="51">
        <f t="shared" si="49"/>
        <v>0</v>
      </c>
      <c r="BK111" s="51">
        <f t="shared" si="49"/>
        <v>0</v>
      </c>
      <c r="BL111" s="51">
        <f t="shared" si="49"/>
        <v>0</v>
      </c>
      <c r="BM111" s="51">
        <f t="shared" si="49"/>
        <v>0</v>
      </c>
      <c r="BN111" s="51">
        <f t="shared" si="49"/>
        <v>0</v>
      </c>
      <c r="BO111" s="51">
        <f t="shared" si="49"/>
        <v>0</v>
      </c>
      <c r="BP111" s="51">
        <f t="shared" si="49"/>
        <v>0</v>
      </c>
      <c r="BQ111" s="51">
        <f t="shared" si="49"/>
        <v>0</v>
      </c>
      <c r="BR111" s="51">
        <f t="shared" si="49"/>
        <v>1</v>
      </c>
      <c r="BS111" s="51">
        <f t="shared" si="49"/>
        <v>1</v>
      </c>
      <c r="BT111" s="51">
        <f t="shared" si="49"/>
        <v>1</v>
      </c>
      <c r="BU111" s="51">
        <f t="shared" si="49"/>
        <v>1</v>
      </c>
      <c r="BV111" s="51">
        <f t="shared" si="49"/>
        <v>1</v>
      </c>
      <c r="BW111" s="51">
        <f t="shared" si="49"/>
        <v>0</v>
      </c>
      <c r="BX111" s="51">
        <f t="shared" si="49"/>
        <v>0</v>
      </c>
      <c r="BY111" s="51">
        <f t="shared" si="49"/>
        <v>0</v>
      </c>
      <c r="BZ111" s="51">
        <f t="shared" si="49"/>
        <v>0</v>
      </c>
      <c r="CA111" s="51">
        <f t="shared" si="49"/>
        <v>0</v>
      </c>
      <c r="CB111" s="51">
        <f t="shared" si="49"/>
        <v>0</v>
      </c>
      <c r="CC111" s="51">
        <f t="shared" si="49"/>
        <v>0</v>
      </c>
      <c r="CD111" s="51">
        <f t="shared" ref="CD111" si="52">IF(CD$2&lt;$Q111,0,1)*IF(CD$2&gt;$R111,0,1)</f>
        <v>0</v>
      </c>
      <c r="CE111" s="51">
        <f t="shared" si="51"/>
        <v>0</v>
      </c>
      <c r="CF111" s="51">
        <f t="shared" si="51"/>
        <v>0</v>
      </c>
      <c r="CG111" s="51">
        <f t="shared" si="51"/>
        <v>0</v>
      </c>
      <c r="CH111" s="51">
        <f t="shared" si="51"/>
        <v>0</v>
      </c>
      <c r="CI111" s="51">
        <f t="shared" si="51"/>
        <v>0</v>
      </c>
      <c r="CJ111" s="51">
        <f t="shared" si="51"/>
        <v>0</v>
      </c>
      <c r="CK111" s="51">
        <f t="shared" si="51"/>
        <v>0</v>
      </c>
      <c r="CL111" s="51">
        <f t="shared" si="51"/>
        <v>0</v>
      </c>
      <c r="CM111" s="51">
        <f t="shared" si="51"/>
        <v>0</v>
      </c>
      <c r="CN111" s="51">
        <f t="shared" si="51"/>
        <v>0</v>
      </c>
      <c r="CO111" s="51">
        <f t="shared" si="51"/>
        <v>0</v>
      </c>
      <c r="CP111" s="51">
        <f t="shared" si="51"/>
        <v>0</v>
      </c>
      <c r="CQ111" s="51">
        <f t="shared" si="51"/>
        <v>0</v>
      </c>
      <c r="CR111" s="51">
        <f t="shared" si="51"/>
        <v>0</v>
      </c>
      <c r="CS111" s="51">
        <f t="shared" si="51"/>
        <v>0</v>
      </c>
      <c r="CT111" s="51">
        <f t="shared" si="51"/>
        <v>0</v>
      </c>
      <c r="CU111" s="51">
        <f t="shared" si="51"/>
        <v>0</v>
      </c>
      <c r="CV111" s="51">
        <f t="shared" si="51"/>
        <v>0</v>
      </c>
      <c r="CW111" s="51">
        <f t="shared" si="51"/>
        <v>0</v>
      </c>
      <c r="CX111" s="51">
        <f t="shared" si="51"/>
        <v>0</v>
      </c>
      <c r="CY111" s="51">
        <f t="shared" si="51"/>
        <v>0</v>
      </c>
      <c r="CZ111" s="51">
        <f t="shared" si="51"/>
        <v>0</v>
      </c>
      <c r="DA111" s="51">
        <f t="shared" si="51"/>
        <v>0</v>
      </c>
      <c r="DB111" s="51">
        <f t="shared" si="51"/>
        <v>0</v>
      </c>
      <c r="DC111" s="51">
        <f t="shared" si="51"/>
        <v>0</v>
      </c>
      <c r="DD111" s="51">
        <f t="shared" si="51"/>
        <v>0</v>
      </c>
      <c r="DE111" s="51">
        <f t="shared" si="51"/>
        <v>0</v>
      </c>
      <c r="DF111" s="51">
        <f t="shared" si="51"/>
        <v>0</v>
      </c>
      <c r="DG111" s="51">
        <f t="shared" si="51"/>
        <v>0</v>
      </c>
      <c r="DH111" s="51">
        <f t="shared" si="51"/>
        <v>0</v>
      </c>
      <c r="DI111" s="51">
        <f t="shared" si="51"/>
        <v>0</v>
      </c>
      <c r="DJ111" s="51">
        <f t="shared" si="51"/>
        <v>0</v>
      </c>
      <c r="DK111" s="51">
        <f t="shared" si="51"/>
        <v>0</v>
      </c>
      <c r="DL111" s="51">
        <f t="shared" si="51"/>
        <v>0</v>
      </c>
      <c r="DM111" s="51">
        <f t="shared" si="51"/>
        <v>0</v>
      </c>
      <c r="DN111" s="51">
        <f t="shared" si="51"/>
        <v>0</v>
      </c>
      <c r="DO111" s="51">
        <f t="shared" si="51"/>
        <v>0</v>
      </c>
      <c r="DP111" s="51">
        <f t="shared" si="51"/>
        <v>0</v>
      </c>
      <c r="DQ111" s="51">
        <f t="shared" si="51"/>
        <v>0</v>
      </c>
      <c r="DR111" s="51">
        <f t="shared" si="51"/>
        <v>0</v>
      </c>
      <c r="DS111" s="51">
        <f t="shared" si="51"/>
        <v>0</v>
      </c>
      <c r="DT111" s="51">
        <f t="shared" si="51"/>
        <v>0</v>
      </c>
      <c r="DU111" s="51">
        <f t="shared" si="51"/>
        <v>0</v>
      </c>
      <c r="DV111" s="51">
        <f t="shared" si="51"/>
        <v>0</v>
      </c>
      <c r="DW111" s="51">
        <f t="shared" si="51"/>
        <v>0</v>
      </c>
      <c r="DX111" s="51">
        <f t="shared" si="51"/>
        <v>0</v>
      </c>
      <c r="DY111" s="51">
        <f t="shared" si="51"/>
        <v>0</v>
      </c>
      <c r="DZ111" s="51">
        <f t="shared" si="51"/>
        <v>0</v>
      </c>
      <c r="EA111" s="51">
        <f t="shared" si="51"/>
        <v>0</v>
      </c>
      <c r="EB111" s="51">
        <f t="shared" si="51"/>
        <v>0</v>
      </c>
      <c r="EC111" s="51">
        <f t="shared" si="51"/>
        <v>0</v>
      </c>
      <c r="ED111" s="51">
        <f t="shared" si="51"/>
        <v>0</v>
      </c>
      <c r="EE111" s="51">
        <f t="shared" si="51"/>
        <v>0</v>
      </c>
      <c r="EF111" s="51">
        <f t="shared" si="51"/>
        <v>0</v>
      </c>
      <c r="EG111" s="51">
        <f t="shared" si="51"/>
        <v>0</v>
      </c>
    </row>
    <row r="112" spans="1:137" s="71" customFormat="1" ht="23.25" x14ac:dyDescent="0.25">
      <c r="A112" s="52" t="s">
        <v>102</v>
      </c>
      <c r="B112" s="52" t="s">
        <v>103</v>
      </c>
      <c r="C112" s="55">
        <v>6530122</v>
      </c>
      <c r="D112" s="56" t="s">
        <v>200</v>
      </c>
      <c r="E112" s="67" t="s">
        <v>201</v>
      </c>
      <c r="F112" s="285">
        <v>1</v>
      </c>
      <c r="G112" s="46" t="s">
        <v>101</v>
      </c>
      <c r="H112" s="46"/>
      <c r="I112" s="185"/>
      <c r="J112" s="170"/>
      <c r="K112" s="68"/>
      <c r="L112" s="170"/>
      <c r="M112" s="186"/>
      <c r="N112" s="170"/>
      <c r="O112" s="176"/>
      <c r="P112" s="69"/>
      <c r="Q112" s="70">
        <v>41701</v>
      </c>
      <c r="R112" s="70">
        <v>41711</v>
      </c>
      <c r="S112" s="51">
        <f t="shared" ref="S112:CD115" si="53">IF(S$2&lt;$Q112,0,1)*IF(S$2&gt;$R112,0,1)</f>
        <v>0</v>
      </c>
      <c r="T112" s="51">
        <f t="shared" si="53"/>
        <v>0</v>
      </c>
      <c r="U112" s="51">
        <f t="shared" si="53"/>
        <v>0</v>
      </c>
      <c r="V112" s="51">
        <f t="shared" si="53"/>
        <v>0</v>
      </c>
      <c r="W112" s="51">
        <f t="shared" si="53"/>
        <v>0</v>
      </c>
      <c r="X112" s="51">
        <f t="shared" si="53"/>
        <v>0</v>
      </c>
      <c r="Y112" s="51">
        <f t="shared" si="53"/>
        <v>0</v>
      </c>
      <c r="Z112" s="51">
        <f t="shared" si="53"/>
        <v>0</v>
      </c>
      <c r="AA112" s="51">
        <f t="shared" si="53"/>
        <v>0</v>
      </c>
      <c r="AB112" s="51">
        <f t="shared" si="53"/>
        <v>0</v>
      </c>
      <c r="AC112" s="51">
        <f t="shared" si="53"/>
        <v>0</v>
      </c>
      <c r="AD112" s="51">
        <f t="shared" si="53"/>
        <v>0</v>
      </c>
      <c r="AE112" s="51">
        <f t="shared" si="53"/>
        <v>0</v>
      </c>
      <c r="AF112" s="51">
        <f t="shared" si="53"/>
        <v>0</v>
      </c>
      <c r="AG112" s="51">
        <f t="shared" si="53"/>
        <v>0</v>
      </c>
      <c r="AH112" s="51">
        <f t="shared" si="53"/>
        <v>0</v>
      </c>
      <c r="AI112" s="51">
        <f t="shared" si="53"/>
        <v>0</v>
      </c>
      <c r="AJ112" s="51">
        <f t="shared" si="53"/>
        <v>0</v>
      </c>
      <c r="AK112" s="51">
        <f t="shared" si="53"/>
        <v>0</v>
      </c>
      <c r="AL112" s="51">
        <f t="shared" si="53"/>
        <v>0</v>
      </c>
      <c r="AM112" s="51">
        <f t="shared" si="53"/>
        <v>0</v>
      </c>
      <c r="AN112" s="51">
        <f t="shared" si="53"/>
        <v>0</v>
      </c>
      <c r="AO112" s="51">
        <f t="shared" si="53"/>
        <v>0</v>
      </c>
      <c r="AP112" s="51">
        <f t="shared" si="53"/>
        <v>0</v>
      </c>
      <c r="AQ112" s="51">
        <f t="shared" si="53"/>
        <v>0</v>
      </c>
      <c r="AR112" s="51">
        <f t="shared" si="53"/>
        <v>0</v>
      </c>
      <c r="AS112" s="51">
        <f t="shared" si="53"/>
        <v>0</v>
      </c>
      <c r="AT112" s="51">
        <f t="shared" si="53"/>
        <v>0</v>
      </c>
      <c r="AU112" s="51">
        <f t="shared" si="53"/>
        <v>0</v>
      </c>
      <c r="AV112" s="51">
        <f t="shared" si="53"/>
        <v>0</v>
      </c>
      <c r="AW112" s="51">
        <f t="shared" si="53"/>
        <v>1</v>
      </c>
      <c r="AX112" s="51">
        <f t="shared" si="53"/>
        <v>1</v>
      </c>
      <c r="AY112" s="51">
        <f t="shared" si="53"/>
        <v>1</v>
      </c>
      <c r="AZ112" s="51">
        <f t="shared" si="53"/>
        <v>1</v>
      </c>
      <c r="BA112" s="51">
        <f t="shared" si="53"/>
        <v>1</v>
      </c>
      <c r="BB112" s="51">
        <f t="shared" si="53"/>
        <v>1</v>
      </c>
      <c r="BC112" s="51">
        <f t="shared" si="53"/>
        <v>1</v>
      </c>
      <c r="BD112" s="51">
        <f t="shared" si="53"/>
        <v>1</v>
      </c>
      <c r="BE112" s="51">
        <f t="shared" si="53"/>
        <v>1</v>
      </c>
      <c r="BF112" s="51">
        <f t="shared" si="53"/>
        <v>1</v>
      </c>
      <c r="BG112" s="51">
        <f t="shared" si="53"/>
        <v>1</v>
      </c>
      <c r="BH112" s="51">
        <f t="shared" si="53"/>
        <v>0</v>
      </c>
      <c r="BI112" s="51">
        <f t="shared" si="53"/>
        <v>0</v>
      </c>
      <c r="BJ112" s="51">
        <f t="shared" si="53"/>
        <v>0</v>
      </c>
      <c r="BK112" s="51">
        <f t="shared" si="53"/>
        <v>0</v>
      </c>
      <c r="BL112" s="51">
        <f t="shared" si="53"/>
        <v>0</v>
      </c>
      <c r="BM112" s="51">
        <f t="shared" si="53"/>
        <v>0</v>
      </c>
      <c r="BN112" s="51">
        <f t="shared" si="53"/>
        <v>0</v>
      </c>
      <c r="BO112" s="51">
        <f t="shared" si="53"/>
        <v>0</v>
      </c>
      <c r="BP112" s="51">
        <f t="shared" si="53"/>
        <v>0</v>
      </c>
      <c r="BQ112" s="51">
        <f t="shared" si="53"/>
        <v>0</v>
      </c>
      <c r="BR112" s="51">
        <f t="shared" si="53"/>
        <v>0</v>
      </c>
      <c r="BS112" s="51">
        <f t="shared" si="53"/>
        <v>0</v>
      </c>
      <c r="BT112" s="51">
        <f t="shared" si="53"/>
        <v>0</v>
      </c>
      <c r="BU112" s="51">
        <f t="shared" si="53"/>
        <v>0</v>
      </c>
      <c r="BV112" s="51">
        <f t="shared" si="53"/>
        <v>0</v>
      </c>
      <c r="BW112" s="51">
        <f t="shared" si="53"/>
        <v>0</v>
      </c>
      <c r="BX112" s="51">
        <f t="shared" si="53"/>
        <v>0</v>
      </c>
      <c r="BY112" s="51">
        <f t="shared" si="53"/>
        <v>0</v>
      </c>
      <c r="BZ112" s="51">
        <f t="shared" si="53"/>
        <v>0</v>
      </c>
      <c r="CA112" s="51">
        <f t="shared" si="53"/>
        <v>0</v>
      </c>
      <c r="CB112" s="51">
        <f t="shared" si="53"/>
        <v>0</v>
      </c>
      <c r="CC112" s="51">
        <f t="shared" si="53"/>
        <v>0</v>
      </c>
      <c r="CD112" s="51">
        <f t="shared" si="53"/>
        <v>0</v>
      </c>
      <c r="CE112" s="51">
        <f t="shared" si="51"/>
        <v>0</v>
      </c>
      <c r="CF112" s="51">
        <f t="shared" si="51"/>
        <v>0</v>
      </c>
      <c r="CG112" s="51">
        <f t="shared" si="51"/>
        <v>0</v>
      </c>
      <c r="CH112" s="51">
        <f t="shared" si="51"/>
        <v>0</v>
      </c>
      <c r="CI112" s="51">
        <f t="shared" si="51"/>
        <v>0</v>
      </c>
      <c r="CJ112" s="51">
        <f t="shared" si="51"/>
        <v>0</v>
      </c>
      <c r="CK112" s="51">
        <f t="shared" si="51"/>
        <v>0</v>
      </c>
      <c r="CL112" s="51">
        <f t="shared" si="51"/>
        <v>0</v>
      </c>
      <c r="CM112" s="51">
        <f t="shared" si="51"/>
        <v>0</v>
      </c>
      <c r="CN112" s="51">
        <f t="shared" si="51"/>
        <v>0</v>
      </c>
      <c r="CO112" s="51">
        <f t="shared" si="51"/>
        <v>0</v>
      </c>
      <c r="CP112" s="51">
        <f t="shared" si="51"/>
        <v>0</v>
      </c>
      <c r="CQ112" s="51">
        <f t="shared" si="51"/>
        <v>0</v>
      </c>
      <c r="CR112" s="51">
        <f t="shared" si="51"/>
        <v>0</v>
      </c>
      <c r="CS112" s="51">
        <f t="shared" si="51"/>
        <v>0</v>
      </c>
      <c r="CT112" s="51">
        <f t="shared" si="51"/>
        <v>0</v>
      </c>
      <c r="CU112" s="51">
        <f t="shared" si="51"/>
        <v>0</v>
      </c>
      <c r="CV112" s="51">
        <f t="shared" si="51"/>
        <v>0</v>
      </c>
      <c r="CW112" s="51">
        <f t="shared" si="51"/>
        <v>0</v>
      </c>
      <c r="CX112" s="51">
        <f t="shared" si="51"/>
        <v>0</v>
      </c>
      <c r="CY112" s="51">
        <f t="shared" si="51"/>
        <v>0</v>
      </c>
      <c r="CZ112" s="51">
        <f t="shared" si="51"/>
        <v>0</v>
      </c>
      <c r="DA112" s="51">
        <f t="shared" si="51"/>
        <v>0</v>
      </c>
      <c r="DB112" s="51">
        <f t="shared" si="51"/>
        <v>0</v>
      </c>
      <c r="DC112" s="51">
        <f t="shared" si="51"/>
        <v>0</v>
      </c>
      <c r="DD112" s="51">
        <f t="shared" si="51"/>
        <v>0</v>
      </c>
      <c r="DE112" s="51">
        <f t="shared" si="51"/>
        <v>0</v>
      </c>
      <c r="DF112" s="51">
        <f t="shared" si="51"/>
        <v>0</v>
      </c>
      <c r="DG112" s="51">
        <f t="shared" si="51"/>
        <v>0</v>
      </c>
      <c r="DH112" s="51">
        <f t="shared" si="51"/>
        <v>0</v>
      </c>
      <c r="DI112" s="51">
        <f t="shared" si="51"/>
        <v>0</v>
      </c>
      <c r="DJ112" s="51">
        <f t="shared" si="51"/>
        <v>0</v>
      </c>
      <c r="DK112" s="51">
        <f t="shared" si="51"/>
        <v>0</v>
      </c>
      <c r="DL112" s="51">
        <f t="shared" si="51"/>
        <v>0</v>
      </c>
      <c r="DM112" s="51">
        <f t="shared" si="51"/>
        <v>0</v>
      </c>
      <c r="DN112" s="51">
        <f t="shared" si="51"/>
        <v>0</v>
      </c>
      <c r="DO112" s="51">
        <f t="shared" si="51"/>
        <v>0</v>
      </c>
      <c r="DP112" s="51">
        <f t="shared" si="51"/>
        <v>0</v>
      </c>
      <c r="DQ112" s="51">
        <f t="shared" si="51"/>
        <v>0</v>
      </c>
      <c r="DR112" s="51">
        <f t="shared" si="51"/>
        <v>0</v>
      </c>
      <c r="DS112" s="51">
        <f t="shared" si="51"/>
        <v>0</v>
      </c>
      <c r="DT112" s="51">
        <f t="shared" si="51"/>
        <v>0</v>
      </c>
      <c r="DU112" s="51">
        <f t="shared" si="51"/>
        <v>0</v>
      </c>
      <c r="DV112" s="51">
        <f t="shared" si="51"/>
        <v>0</v>
      </c>
      <c r="DW112" s="51">
        <f t="shared" si="51"/>
        <v>0</v>
      </c>
      <c r="DX112" s="51">
        <f t="shared" si="51"/>
        <v>0</v>
      </c>
      <c r="DY112" s="51">
        <f t="shared" si="51"/>
        <v>0</v>
      </c>
      <c r="DZ112" s="51">
        <f t="shared" si="51"/>
        <v>0</v>
      </c>
      <c r="EA112" s="51">
        <f t="shared" si="51"/>
        <v>0</v>
      </c>
      <c r="EB112" s="51">
        <f t="shared" si="51"/>
        <v>0</v>
      </c>
      <c r="EC112" s="51">
        <f t="shared" si="51"/>
        <v>0</v>
      </c>
      <c r="ED112" s="51">
        <f t="shared" si="51"/>
        <v>0</v>
      </c>
      <c r="EE112" s="51">
        <f t="shared" si="51"/>
        <v>0</v>
      </c>
      <c r="EF112" s="51">
        <f t="shared" si="51"/>
        <v>0</v>
      </c>
      <c r="EG112" s="51">
        <f t="shared" si="51"/>
        <v>0</v>
      </c>
    </row>
    <row r="113" spans="1:137" s="71" customFormat="1" ht="23.25" x14ac:dyDescent="0.25">
      <c r="A113" s="52" t="s">
        <v>102</v>
      </c>
      <c r="B113" s="52" t="s">
        <v>103</v>
      </c>
      <c r="C113" s="55">
        <v>6479417</v>
      </c>
      <c r="D113" s="56" t="s">
        <v>202</v>
      </c>
      <c r="E113" s="67" t="s">
        <v>203</v>
      </c>
      <c r="F113" s="285">
        <v>1</v>
      </c>
      <c r="G113" s="46" t="s">
        <v>101</v>
      </c>
      <c r="H113" s="46"/>
      <c r="I113" s="185"/>
      <c r="J113" s="170"/>
      <c r="K113" s="68"/>
      <c r="L113" s="170"/>
      <c r="M113" s="186"/>
      <c r="N113" s="170"/>
      <c r="O113" s="176"/>
      <c r="P113" s="69"/>
      <c r="Q113" s="70">
        <v>41701</v>
      </c>
      <c r="R113" s="70">
        <v>41711</v>
      </c>
      <c r="S113" s="51">
        <f t="shared" si="53"/>
        <v>0</v>
      </c>
      <c r="T113" s="51">
        <f t="shared" si="53"/>
        <v>0</v>
      </c>
      <c r="U113" s="51">
        <f t="shared" si="53"/>
        <v>0</v>
      </c>
      <c r="V113" s="51">
        <f t="shared" si="53"/>
        <v>0</v>
      </c>
      <c r="W113" s="51">
        <f t="shared" si="53"/>
        <v>0</v>
      </c>
      <c r="X113" s="51">
        <f t="shared" si="53"/>
        <v>0</v>
      </c>
      <c r="Y113" s="51">
        <f t="shared" si="53"/>
        <v>0</v>
      </c>
      <c r="Z113" s="51">
        <f t="shared" si="53"/>
        <v>0</v>
      </c>
      <c r="AA113" s="51">
        <f t="shared" si="53"/>
        <v>0</v>
      </c>
      <c r="AB113" s="51">
        <f t="shared" si="53"/>
        <v>0</v>
      </c>
      <c r="AC113" s="51">
        <f t="shared" si="53"/>
        <v>0</v>
      </c>
      <c r="AD113" s="51">
        <f t="shared" si="53"/>
        <v>0</v>
      </c>
      <c r="AE113" s="51">
        <f t="shared" si="53"/>
        <v>0</v>
      </c>
      <c r="AF113" s="51">
        <f t="shared" si="53"/>
        <v>0</v>
      </c>
      <c r="AG113" s="51">
        <f t="shared" si="53"/>
        <v>0</v>
      </c>
      <c r="AH113" s="51">
        <f t="shared" si="53"/>
        <v>0</v>
      </c>
      <c r="AI113" s="51">
        <f t="shared" si="53"/>
        <v>0</v>
      </c>
      <c r="AJ113" s="51">
        <f t="shared" si="53"/>
        <v>0</v>
      </c>
      <c r="AK113" s="51">
        <f t="shared" si="53"/>
        <v>0</v>
      </c>
      <c r="AL113" s="51">
        <f t="shared" si="53"/>
        <v>0</v>
      </c>
      <c r="AM113" s="51">
        <f t="shared" si="53"/>
        <v>0</v>
      </c>
      <c r="AN113" s="51">
        <f t="shared" si="53"/>
        <v>0</v>
      </c>
      <c r="AO113" s="51">
        <f t="shared" si="53"/>
        <v>0</v>
      </c>
      <c r="AP113" s="51">
        <f t="shared" si="53"/>
        <v>0</v>
      </c>
      <c r="AQ113" s="51">
        <f t="shared" si="53"/>
        <v>0</v>
      </c>
      <c r="AR113" s="51">
        <f t="shared" si="53"/>
        <v>0</v>
      </c>
      <c r="AS113" s="51">
        <f t="shared" si="53"/>
        <v>0</v>
      </c>
      <c r="AT113" s="51">
        <f t="shared" si="53"/>
        <v>0</v>
      </c>
      <c r="AU113" s="51">
        <f t="shared" si="53"/>
        <v>0</v>
      </c>
      <c r="AV113" s="51">
        <f t="shared" si="53"/>
        <v>0</v>
      </c>
      <c r="AW113" s="51">
        <f t="shared" si="53"/>
        <v>1</v>
      </c>
      <c r="AX113" s="51">
        <f t="shared" si="53"/>
        <v>1</v>
      </c>
      <c r="AY113" s="51">
        <f t="shared" si="53"/>
        <v>1</v>
      </c>
      <c r="AZ113" s="51">
        <f t="shared" si="53"/>
        <v>1</v>
      </c>
      <c r="BA113" s="51">
        <f t="shared" si="53"/>
        <v>1</v>
      </c>
      <c r="BB113" s="51">
        <f t="shared" si="53"/>
        <v>1</v>
      </c>
      <c r="BC113" s="51">
        <f t="shared" si="53"/>
        <v>1</v>
      </c>
      <c r="BD113" s="51">
        <f t="shared" si="53"/>
        <v>1</v>
      </c>
      <c r="BE113" s="51">
        <f t="shared" si="53"/>
        <v>1</v>
      </c>
      <c r="BF113" s="51">
        <f t="shared" si="53"/>
        <v>1</v>
      </c>
      <c r="BG113" s="51">
        <f t="shared" si="53"/>
        <v>1</v>
      </c>
      <c r="BH113" s="51">
        <f t="shared" si="53"/>
        <v>0</v>
      </c>
      <c r="BI113" s="51">
        <f t="shared" si="53"/>
        <v>0</v>
      </c>
      <c r="BJ113" s="51">
        <f t="shared" si="53"/>
        <v>0</v>
      </c>
      <c r="BK113" s="51">
        <f t="shared" si="53"/>
        <v>0</v>
      </c>
      <c r="BL113" s="51">
        <f t="shared" si="53"/>
        <v>0</v>
      </c>
      <c r="BM113" s="51">
        <f t="shared" si="53"/>
        <v>0</v>
      </c>
      <c r="BN113" s="51">
        <f t="shared" si="53"/>
        <v>0</v>
      </c>
      <c r="BO113" s="51">
        <f t="shared" si="53"/>
        <v>0</v>
      </c>
      <c r="BP113" s="51">
        <f t="shared" si="53"/>
        <v>0</v>
      </c>
      <c r="BQ113" s="51">
        <f t="shared" si="53"/>
        <v>0</v>
      </c>
      <c r="BR113" s="51">
        <f t="shared" si="53"/>
        <v>0</v>
      </c>
      <c r="BS113" s="51">
        <f t="shared" si="53"/>
        <v>0</v>
      </c>
      <c r="BT113" s="51">
        <f t="shared" si="53"/>
        <v>0</v>
      </c>
      <c r="BU113" s="51">
        <f t="shared" si="53"/>
        <v>0</v>
      </c>
      <c r="BV113" s="51">
        <f t="shared" si="53"/>
        <v>0</v>
      </c>
      <c r="BW113" s="51">
        <f t="shared" si="53"/>
        <v>0</v>
      </c>
      <c r="BX113" s="51">
        <f t="shared" si="53"/>
        <v>0</v>
      </c>
      <c r="BY113" s="51">
        <f t="shared" si="53"/>
        <v>0</v>
      </c>
      <c r="BZ113" s="51">
        <f t="shared" si="53"/>
        <v>0</v>
      </c>
      <c r="CA113" s="51">
        <f t="shared" si="53"/>
        <v>0</v>
      </c>
      <c r="CB113" s="51">
        <f t="shared" si="53"/>
        <v>0</v>
      </c>
      <c r="CC113" s="51">
        <f t="shared" si="53"/>
        <v>0</v>
      </c>
      <c r="CD113" s="51">
        <f t="shared" si="53"/>
        <v>0</v>
      </c>
      <c r="CE113" s="51">
        <f t="shared" si="51"/>
        <v>0</v>
      </c>
      <c r="CF113" s="51">
        <f t="shared" si="51"/>
        <v>0</v>
      </c>
      <c r="CG113" s="51">
        <f t="shared" si="51"/>
        <v>0</v>
      </c>
      <c r="CH113" s="51">
        <f t="shared" si="51"/>
        <v>0</v>
      </c>
      <c r="CI113" s="51">
        <f t="shared" si="51"/>
        <v>0</v>
      </c>
      <c r="CJ113" s="51">
        <f t="shared" si="51"/>
        <v>0</v>
      </c>
      <c r="CK113" s="51">
        <f t="shared" si="51"/>
        <v>0</v>
      </c>
      <c r="CL113" s="51">
        <f t="shared" si="51"/>
        <v>0</v>
      </c>
      <c r="CM113" s="51">
        <f t="shared" si="51"/>
        <v>0</v>
      </c>
      <c r="CN113" s="51">
        <f t="shared" si="51"/>
        <v>0</v>
      </c>
      <c r="CO113" s="51">
        <f t="shared" si="51"/>
        <v>0</v>
      </c>
      <c r="CP113" s="51">
        <f t="shared" si="51"/>
        <v>0</v>
      </c>
      <c r="CQ113" s="51">
        <f t="shared" si="51"/>
        <v>0</v>
      </c>
      <c r="CR113" s="51">
        <f t="shared" si="51"/>
        <v>0</v>
      </c>
      <c r="CS113" s="51">
        <f t="shared" si="51"/>
        <v>0</v>
      </c>
      <c r="CT113" s="51">
        <f t="shared" si="51"/>
        <v>0</v>
      </c>
      <c r="CU113" s="51">
        <f t="shared" si="51"/>
        <v>0</v>
      </c>
      <c r="CV113" s="51">
        <f t="shared" si="51"/>
        <v>0</v>
      </c>
      <c r="CW113" s="51">
        <f t="shared" si="51"/>
        <v>0</v>
      </c>
      <c r="CX113" s="51">
        <f t="shared" si="51"/>
        <v>0</v>
      </c>
      <c r="CY113" s="51">
        <f t="shared" si="51"/>
        <v>0</v>
      </c>
      <c r="CZ113" s="51">
        <f t="shared" si="51"/>
        <v>0</v>
      </c>
      <c r="DA113" s="51">
        <f t="shared" si="51"/>
        <v>0</v>
      </c>
      <c r="DB113" s="51">
        <f t="shared" si="51"/>
        <v>0</v>
      </c>
      <c r="DC113" s="51">
        <f t="shared" si="51"/>
        <v>0</v>
      </c>
      <c r="DD113" s="51">
        <f t="shared" si="51"/>
        <v>0</v>
      </c>
      <c r="DE113" s="51">
        <f t="shared" si="51"/>
        <v>0</v>
      </c>
      <c r="DF113" s="51">
        <f t="shared" si="51"/>
        <v>0</v>
      </c>
      <c r="DG113" s="51">
        <f t="shared" si="51"/>
        <v>0</v>
      </c>
      <c r="DH113" s="51">
        <f t="shared" si="51"/>
        <v>0</v>
      </c>
      <c r="DI113" s="51">
        <f t="shared" si="51"/>
        <v>0</v>
      </c>
      <c r="DJ113" s="51">
        <f t="shared" si="51"/>
        <v>0</v>
      </c>
      <c r="DK113" s="51">
        <f t="shared" si="51"/>
        <v>0</v>
      </c>
      <c r="DL113" s="51">
        <f t="shared" si="51"/>
        <v>0</v>
      </c>
      <c r="DM113" s="51">
        <f t="shared" si="51"/>
        <v>0</v>
      </c>
      <c r="DN113" s="51">
        <f t="shared" ref="DN113:EG113" si="54">IF(DN$2&lt;$Q113,0,1)*IF(DN$2&gt;$R113,0,1)</f>
        <v>0</v>
      </c>
      <c r="DO113" s="51">
        <f t="shared" si="54"/>
        <v>0</v>
      </c>
      <c r="DP113" s="51">
        <f t="shared" si="54"/>
        <v>0</v>
      </c>
      <c r="DQ113" s="51">
        <f t="shared" si="54"/>
        <v>0</v>
      </c>
      <c r="DR113" s="51">
        <f t="shared" si="54"/>
        <v>0</v>
      </c>
      <c r="DS113" s="51">
        <f t="shared" si="54"/>
        <v>0</v>
      </c>
      <c r="DT113" s="51">
        <f t="shared" si="54"/>
        <v>0</v>
      </c>
      <c r="DU113" s="51">
        <f t="shared" si="54"/>
        <v>0</v>
      </c>
      <c r="DV113" s="51">
        <f t="shared" si="54"/>
        <v>0</v>
      </c>
      <c r="DW113" s="51">
        <f t="shared" si="54"/>
        <v>0</v>
      </c>
      <c r="DX113" s="51">
        <f t="shared" si="54"/>
        <v>0</v>
      </c>
      <c r="DY113" s="51">
        <f t="shared" si="54"/>
        <v>0</v>
      </c>
      <c r="DZ113" s="51">
        <f t="shared" si="54"/>
        <v>0</v>
      </c>
      <c r="EA113" s="51">
        <f t="shared" si="54"/>
        <v>0</v>
      </c>
      <c r="EB113" s="51">
        <f t="shared" si="54"/>
        <v>0</v>
      </c>
      <c r="EC113" s="51">
        <f t="shared" si="54"/>
        <v>0</v>
      </c>
      <c r="ED113" s="51">
        <f t="shared" si="54"/>
        <v>0</v>
      </c>
      <c r="EE113" s="51">
        <f t="shared" si="54"/>
        <v>0</v>
      </c>
      <c r="EF113" s="51">
        <f t="shared" si="54"/>
        <v>0</v>
      </c>
      <c r="EG113" s="51">
        <f t="shared" si="54"/>
        <v>0</v>
      </c>
    </row>
    <row r="114" spans="1:137" s="71" customFormat="1" ht="23.25" x14ac:dyDescent="0.25">
      <c r="A114" s="52" t="s">
        <v>102</v>
      </c>
      <c r="B114" s="52" t="s">
        <v>103</v>
      </c>
      <c r="C114" s="55">
        <v>6500675</v>
      </c>
      <c r="D114" s="56" t="s">
        <v>198</v>
      </c>
      <c r="E114" s="67" t="s">
        <v>204</v>
      </c>
      <c r="F114" s="285">
        <v>1</v>
      </c>
      <c r="G114" s="46" t="s">
        <v>101</v>
      </c>
      <c r="H114" s="46"/>
      <c r="I114" s="185"/>
      <c r="J114" s="170"/>
      <c r="K114" s="68"/>
      <c r="L114" s="170"/>
      <c r="M114" s="186"/>
      <c r="N114" s="170"/>
      <c r="O114" s="176"/>
      <c r="P114" s="69"/>
      <c r="Q114" s="70">
        <v>41722</v>
      </c>
      <c r="R114" s="70">
        <v>41726</v>
      </c>
      <c r="S114" s="51">
        <f t="shared" si="53"/>
        <v>0</v>
      </c>
      <c r="T114" s="51">
        <f t="shared" si="53"/>
        <v>0</v>
      </c>
      <c r="U114" s="51">
        <f t="shared" si="53"/>
        <v>0</v>
      </c>
      <c r="V114" s="51">
        <f t="shared" si="53"/>
        <v>0</v>
      </c>
      <c r="W114" s="51">
        <f t="shared" si="53"/>
        <v>0</v>
      </c>
      <c r="X114" s="51">
        <f t="shared" si="53"/>
        <v>0</v>
      </c>
      <c r="Y114" s="51">
        <f t="shared" si="53"/>
        <v>0</v>
      </c>
      <c r="Z114" s="51">
        <f t="shared" si="53"/>
        <v>0</v>
      </c>
      <c r="AA114" s="51">
        <f t="shared" si="53"/>
        <v>0</v>
      </c>
      <c r="AB114" s="51">
        <f t="shared" si="53"/>
        <v>0</v>
      </c>
      <c r="AC114" s="51">
        <f t="shared" si="53"/>
        <v>0</v>
      </c>
      <c r="AD114" s="51">
        <f t="shared" si="53"/>
        <v>0</v>
      </c>
      <c r="AE114" s="51">
        <f t="shared" si="53"/>
        <v>0</v>
      </c>
      <c r="AF114" s="51">
        <f t="shared" si="53"/>
        <v>0</v>
      </c>
      <c r="AG114" s="51">
        <f t="shared" si="53"/>
        <v>0</v>
      </c>
      <c r="AH114" s="51">
        <f t="shared" si="53"/>
        <v>0</v>
      </c>
      <c r="AI114" s="51">
        <f t="shared" si="53"/>
        <v>0</v>
      </c>
      <c r="AJ114" s="51">
        <f t="shared" si="53"/>
        <v>0</v>
      </c>
      <c r="AK114" s="51">
        <f t="shared" si="53"/>
        <v>0</v>
      </c>
      <c r="AL114" s="51">
        <f t="shared" si="53"/>
        <v>0</v>
      </c>
      <c r="AM114" s="51">
        <f t="shared" si="53"/>
        <v>0</v>
      </c>
      <c r="AN114" s="51">
        <f t="shared" si="53"/>
        <v>0</v>
      </c>
      <c r="AO114" s="51">
        <f t="shared" si="53"/>
        <v>0</v>
      </c>
      <c r="AP114" s="51">
        <f t="shared" si="53"/>
        <v>0</v>
      </c>
      <c r="AQ114" s="51">
        <f t="shared" si="53"/>
        <v>0</v>
      </c>
      <c r="AR114" s="51">
        <f t="shared" si="53"/>
        <v>0</v>
      </c>
      <c r="AS114" s="51">
        <f t="shared" si="53"/>
        <v>0</v>
      </c>
      <c r="AT114" s="51">
        <f t="shared" si="53"/>
        <v>0</v>
      </c>
      <c r="AU114" s="51">
        <f t="shared" si="53"/>
        <v>0</v>
      </c>
      <c r="AV114" s="51">
        <f t="shared" si="53"/>
        <v>0</v>
      </c>
      <c r="AW114" s="51">
        <f t="shared" si="53"/>
        <v>0</v>
      </c>
      <c r="AX114" s="51">
        <f t="shared" si="53"/>
        <v>0</v>
      </c>
      <c r="AY114" s="51">
        <f t="shared" si="53"/>
        <v>0</v>
      </c>
      <c r="AZ114" s="51">
        <f t="shared" si="53"/>
        <v>0</v>
      </c>
      <c r="BA114" s="51">
        <f t="shared" si="53"/>
        <v>0</v>
      </c>
      <c r="BB114" s="51">
        <f t="shared" si="53"/>
        <v>0</v>
      </c>
      <c r="BC114" s="51">
        <f t="shared" si="53"/>
        <v>0</v>
      </c>
      <c r="BD114" s="51">
        <f t="shared" si="53"/>
        <v>0</v>
      </c>
      <c r="BE114" s="51">
        <f t="shared" si="53"/>
        <v>0</v>
      </c>
      <c r="BF114" s="51">
        <f t="shared" si="53"/>
        <v>0</v>
      </c>
      <c r="BG114" s="51">
        <f t="shared" si="53"/>
        <v>0</v>
      </c>
      <c r="BH114" s="51">
        <f t="shared" si="53"/>
        <v>0</v>
      </c>
      <c r="BI114" s="51">
        <f t="shared" si="53"/>
        <v>0</v>
      </c>
      <c r="BJ114" s="51">
        <f t="shared" si="53"/>
        <v>0</v>
      </c>
      <c r="BK114" s="51">
        <f t="shared" si="53"/>
        <v>0</v>
      </c>
      <c r="BL114" s="51">
        <f t="shared" si="53"/>
        <v>0</v>
      </c>
      <c r="BM114" s="51">
        <f t="shared" si="53"/>
        <v>0</v>
      </c>
      <c r="BN114" s="51">
        <f t="shared" si="53"/>
        <v>0</v>
      </c>
      <c r="BO114" s="51">
        <f t="shared" si="53"/>
        <v>0</v>
      </c>
      <c r="BP114" s="51">
        <f t="shared" si="53"/>
        <v>0</v>
      </c>
      <c r="BQ114" s="51">
        <f t="shared" si="53"/>
        <v>0</v>
      </c>
      <c r="BR114" s="51">
        <f t="shared" si="53"/>
        <v>1</v>
      </c>
      <c r="BS114" s="51">
        <f t="shared" si="53"/>
        <v>1</v>
      </c>
      <c r="BT114" s="51">
        <f t="shared" si="53"/>
        <v>1</v>
      </c>
      <c r="BU114" s="51">
        <f t="shared" si="53"/>
        <v>1</v>
      </c>
      <c r="BV114" s="51">
        <f t="shared" si="53"/>
        <v>1</v>
      </c>
      <c r="BW114" s="51">
        <f t="shared" si="53"/>
        <v>0</v>
      </c>
      <c r="BX114" s="51">
        <f t="shared" si="53"/>
        <v>0</v>
      </c>
      <c r="BY114" s="51">
        <f t="shared" si="53"/>
        <v>0</v>
      </c>
      <c r="BZ114" s="51">
        <f t="shared" si="53"/>
        <v>0</v>
      </c>
      <c r="CA114" s="51">
        <f t="shared" si="53"/>
        <v>0</v>
      </c>
      <c r="CB114" s="51">
        <f t="shared" si="53"/>
        <v>0</v>
      </c>
      <c r="CC114" s="51">
        <f t="shared" si="53"/>
        <v>0</v>
      </c>
      <c r="CD114" s="51">
        <f t="shared" si="53"/>
        <v>0</v>
      </c>
      <c r="CE114" s="51">
        <f t="shared" ref="CE114:EG130" si="55">IF(CE$2&lt;$Q114,0,1)*IF(CE$2&gt;$R114,0,1)</f>
        <v>0</v>
      </c>
      <c r="CF114" s="51">
        <f t="shared" si="55"/>
        <v>0</v>
      </c>
      <c r="CG114" s="51">
        <f t="shared" si="55"/>
        <v>0</v>
      </c>
      <c r="CH114" s="51">
        <f t="shared" si="55"/>
        <v>0</v>
      </c>
      <c r="CI114" s="51">
        <f t="shared" si="55"/>
        <v>0</v>
      </c>
      <c r="CJ114" s="51">
        <f t="shared" si="55"/>
        <v>0</v>
      </c>
      <c r="CK114" s="51">
        <f t="shared" si="55"/>
        <v>0</v>
      </c>
      <c r="CL114" s="51">
        <f t="shared" si="55"/>
        <v>0</v>
      </c>
      <c r="CM114" s="51">
        <f t="shared" si="55"/>
        <v>0</v>
      </c>
      <c r="CN114" s="51">
        <f t="shared" si="55"/>
        <v>0</v>
      </c>
      <c r="CO114" s="51">
        <f t="shared" si="55"/>
        <v>0</v>
      </c>
      <c r="CP114" s="51">
        <f t="shared" si="55"/>
        <v>0</v>
      </c>
      <c r="CQ114" s="51">
        <f t="shared" si="55"/>
        <v>0</v>
      </c>
      <c r="CR114" s="51">
        <f t="shared" si="55"/>
        <v>0</v>
      </c>
      <c r="CS114" s="51">
        <f t="shared" si="55"/>
        <v>0</v>
      </c>
      <c r="CT114" s="51">
        <f t="shared" si="55"/>
        <v>0</v>
      </c>
      <c r="CU114" s="51">
        <f t="shared" si="55"/>
        <v>0</v>
      </c>
      <c r="CV114" s="51">
        <f t="shared" si="55"/>
        <v>0</v>
      </c>
      <c r="CW114" s="51">
        <f t="shared" si="55"/>
        <v>0</v>
      </c>
      <c r="CX114" s="51">
        <f t="shared" si="55"/>
        <v>0</v>
      </c>
      <c r="CY114" s="51">
        <f t="shared" si="55"/>
        <v>0</v>
      </c>
      <c r="CZ114" s="51">
        <f t="shared" si="55"/>
        <v>0</v>
      </c>
      <c r="DA114" s="51">
        <f t="shared" si="55"/>
        <v>0</v>
      </c>
      <c r="DB114" s="51">
        <f t="shared" si="55"/>
        <v>0</v>
      </c>
      <c r="DC114" s="51">
        <f t="shared" si="55"/>
        <v>0</v>
      </c>
      <c r="DD114" s="51">
        <f t="shared" si="55"/>
        <v>0</v>
      </c>
      <c r="DE114" s="51">
        <f t="shared" si="55"/>
        <v>0</v>
      </c>
      <c r="DF114" s="51">
        <f t="shared" si="55"/>
        <v>0</v>
      </c>
      <c r="DG114" s="51">
        <f t="shared" si="55"/>
        <v>0</v>
      </c>
      <c r="DH114" s="51">
        <f t="shared" si="55"/>
        <v>0</v>
      </c>
      <c r="DI114" s="51">
        <f t="shared" si="55"/>
        <v>0</v>
      </c>
      <c r="DJ114" s="51">
        <f t="shared" si="55"/>
        <v>0</v>
      </c>
      <c r="DK114" s="51">
        <f t="shared" si="55"/>
        <v>0</v>
      </c>
      <c r="DL114" s="51">
        <f t="shared" si="55"/>
        <v>0</v>
      </c>
      <c r="DM114" s="51">
        <f t="shared" si="55"/>
        <v>0</v>
      </c>
      <c r="DN114" s="51">
        <f t="shared" si="55"/>
        <v>0</v>
      </c>
      <c r="DO114" s="51">
        <f t="shared" si="55"/>
        <v>0</v>
      </c>
      <c r="DP114" s="51">
        <f t="shared" si="55"/>
        <v>0</v>
      </c>
      <c r="DQ114" s="51">
        <f t="shared" si="55"/>
        <v>0</v>
      </c>
      <c r="DR114" s="51">
        <f t="shared" si="55"/>
        <v>0</v>
      </c>
      <c r="DS114" s="51">
        <f t="shared" si="55"/>
        <v>0</v>
      </c>
      <c r="DT114" s="51">
        <f t="shared" si="55"/>
        <v>0</v>
      </c>
      <c r="DU114" s="51">
        <f t="shared" si="55"/>
        <v>0</v>
      </c>
      <c r="DV114" s="51">
        <f t="shared" si="55"/>
        <v>0</v>
      </c>
      <c r="DW114" s="51">
        <f t="shared" si="55"/>
        <v>0</v>
      </c>
      <c r="DX114" s="51">
        <f t="shared" si="55"/>
        <v>0</v>
      </c>
      <c r="DY114" s="51">
        <f t="shared" si="55"/>
        <v>0</v>
      </c>
      <c r="DZ114" s="51">
        <f t="shared" si="55"/>
        <v>0</v>
      </c>
      <c r="EA114" s="51">
        <f t="shared" si="55"/>
        <v>0</v>
      </c>
      <c r="EB114" s="51">
        <f t="shared" si="55"/>
        <v>0</v>
      </c>
      <c r="EC114" s="51">
        <f t="shared" si="55"/>
        <v>0</v>
      </c>
      <c r="ED114" s="51">
        <f t="shared" si="55"/>
        <v>0</v>
      </c>
      <c r="EE114" s="51">
        <f t="shared" si="55"/>
        <v>0</v>
      </c>
      <c r="EF114" s="51">
        <f t="shared" si="55"/>
        <v>0</v>
      </c>
      <c r="EG114" s="51">
        <f t="shared" si="55"/>
        <v>0</v>
      </c>
    </row>
    <row r="115" spans="1:137" s="71" customFormat="1" ht="23.25" x14ac:dyDescent="0.25">
      <c r="A115" s="52" t="s">
        <v>102</v>
      </c>
      <c r="B115" s="52" t="s">
        <v>103</v>
      </c>
      <c r="C115" s="55">
        <v>6479419</v>
      </c>
      <c r="D115" s="56" t="s">
        <v>205</v>
      </c>
      <c r="E115" s="67" t="s">
        <v>206</v>
      </c>
      <c r="F115" s="285">
        <v>1</v>
      </c>
      <c r="G115" s="46" t="s">
        <v>101</v>
      </c>
      <c r="H115" s="46"/>
      <c r="I115" s="185"/>
      <c r="J115" s="170"/>
      <c r="K115" s="68"/>
      <c r="L115" s="170"/>
      <c r="M115" s="186"/>
      <c r="N115" s="170"/>
      <c r="O115" s="176"/>
      <c r="P115" s="69"/>
      <c r="Q115" s="70">
        <v>41743</v>
      </c>
      <c r="R115" s="70">
        <v>41747</v>
      </c>
      <c r="S115" s="51">
        <f t="shared" si="53"/>
        <v>0</v>
      </c>
      <c r="T115" s="51">
        <f t="shared" si="53"/>
        <v>0</v>
      </c>
      <c r="U115" s="51">
        <f t="shared" si="53"/>
        <v>0</v>
      </c>
      <c r="V115" s="51">
        <f t="shared" si="53"/>
        <v>0</v>
      </c>
      <c r="W115" s="51">
        <f t="shared" si="53"/>
        <v>0</v>
      </c>
      <c r="X115" s="51">
        <f t="shared" si="53"/>
        <v>0</v>
      </c>
      <c r="Y115" s="51">
        <f t="shared" si="53"/>
        <v>0</v>
      </c>
      <c r="Z115" s="51">
        <f t="shared" si="53"/>
        <v>0</v>
      </c>
      <c r="AA115" s="51">
        <f t="shared" si="53"/>
        <v>0</v>
      </c>
      <c r="AB115" s="51">
        <f t="shared" si="53"/>
        <v>0</v>
      </c>
      <c r="AC115" s="51">
        <f t="shared" si="53"/>
        <v>0</v>
      </c>
      <c r="AD115" s="51">
        <f t="shared" si="53"/>
        <v>0</v>
      </c>
      <c r="AE115" s="51">
        <f t="shared" si="53"/>
        <v>0</v>
      </c>
      <c r="AF115" s="51">
        <f t="shared" si="53"/>
        <v>0</v>
      </c>
      <c r="AG115" s="51">
        <f t="shared" si="53"/>
        <v>0</v>
      </c>
      <c r="AH115" s="51">
        <f t="shared" si="53"/>
        <v>0</v>
      </c>
      <c r="AI115" s="51">
        <f t="shared" si="53"/>
        <v>0</v>
      </c>
      <c r="AJ115" s="51">
        <f t="shared" si="53"/>
        <v>0</v>
      </c>
      <c r="AK115" s="51">
        <f t="shared" si="53"/>
        <v>0</v>
      </c>
      <c r="AL115" s="51">
        <f t="shared" si="53"/>
        <v>0</v>
      </c>
      <c r="AM115" s="51">
        <f t="shared" si="53"/>
        <v>0</v>
      </c>
      <c r="AN115" s="51">
        <f t="shared" si="53"/>
        <v>0</v>
      </c>
      <c r="AO115" s="51">
        <f t="shared" si="53"/>
        <v>0</v>
      </c>
      <c r="AP115" s="51">
        <f t="shared" si="53"/>
        <v>0</v>
      </c>
      <c r="AQ115" s="51">
        <f t="shared" si="53"/>
        <v>0</v>
      </c>
      <c r="AR115" s="51">
        <f t="shared" si="53"/>
        <v>0</v>
      </c>
      <c r="AS115" s="51">
        <f t="shared" si="53"/>
        <v>0</v>
      </c>
      <c r="AT115" s="51">
        <f t="shared" si="53"/>
        <v>0</v>
      </c>
      <c r="AU115" s="51">
        <f t="shared" si="53"/>
        <v>0</v>
      </c>
      <c r="AV115" s="51">
        <f t="shared" si="53"/>
        <v>0</v>
      </c>
      <c r="AW115" s="51">
        <f t="shared" si="53"/>
        <v>0</v>
      </c>
      <c r="AX115" s="51">
        <f t="shared" si="53"/>
        <v>0</v>
      </c>
      <c r="AY115" s="51">
        <f t="shared" si="53"/>
        <v>0</v>
      </c>
      <c r="AZ115" s="51">
        <f t="shared" si="53"/>
        <v>0</v>
      </c>
      <c r="BA115" s="51">
        <f t="shared" si="53"/>
        <v>0</v>
      </c>
      <c r="BB115" s="51">
        <f t="shared" si="53"/>
        <v>0</v>
      </c>
      <c r="BC115" s="51">
        <f t="shared" si="53"/>
        <v>0</v>
      </c>
      <c r="BD115" s="51">
        <f t="shared" si="53"/>
        <v>0</v>
      </c>
      <c r="BE115" s="51">
        <f t="shared" si="53"/>
        <v>0</v>
      </c>
      <c r="BF115" s="51">
        <f t="shared" si="53"/>
        <v>0</v>
      </c>
      <c r="BG115" s="51">
        <f t="shared" si="53"/>
        <v>0</v>
      </c>
      <c r="BH115" s="51">
        <f t="shared" si="53"/>
        <v>0</v>
      </c>
      <c r="BI115" s="51">
        <f t="shared" si="53"/>
        <v>0</v>
      </c>
      <c r="BJ115" s="51">
        <f t="shared" si="53"/>
        <v>0</v>
      </c>
      <c r="BK115" s="51">
        <f t="shared" si="53"/>
        <v>0</v>
      </c>
      <c r="BL115" s="51">
        <f t="shared" si="53"/>
        <v>0</v>
      </c>
      <c r="BM115" s="51">
        <f t="shared" si="53"/>
        <v>0</v>
      </c>
      <c r="BN115" s="51">
        <f t="shared" si="53"/>
        <v>0</v>
      </c>
      <c r="BO115" s="51">
        <f t="shared" si="53"/>
        <v>0</v>
      </c>
      <c r="BP115" s="51">
        <f t="shared" si="53"/>
        <v>0</v>
      </c>
      <c r="BQ115" s="51">
        <f t="shared" si="53"/>
        <v>0</v>
      </c>
      <c r="BR115" s="51">
        <f t="shared" si="53"/>
        <v>0</v>
      </c>
      <c r="BS115" s="51">
        <f t="shared" si="53"/>
        <v>0</v>
      </c>
      <c r="BT115" s="51">
        <f t="shared" si="53"/>
        <v>0</v>
      </c>
      <c r="BU115" s="51">
        <f t="shared" si="53"/>
        <v>0</v>
      </c>
      <c r="BV115" s="51">
        <f t="shared" si="53"/>
        <v>0</v>
      </c>
      <c r="BW115" s="51">
        <f t="shared" si="53"/>
        <v>0</v>
      </c>
      <c r="BX115" s="51">
        <f t="shared" si="53"/>
        <v>0</v>
      </c>
      <c r="BY115" s="51">
        <f t="shared" si="53"/>
        <v>0</v>
      </c>
      <c r="BZ115" s="51">
        <f t="shared" si="53"/>
        <v>0</v>
      </c>
      <c r="CA115" s="51">
        <f t="shared" si="53"/>
        <v>0</v>
      </c>
      <c r="CB115" s="51">
        <f t="shared" si="53"/>
        <v>0</v>
      </c>
      <c r="CC115" s="51">
        <f t="shared" si="53"/>
        <v>0</v>
      </c>
      <c r="CD115" s="51">
        <f t="shared" ref="CD115" si="56">IF(CD$2&lt;$Q115,0,1)*IF(CD$2&gt;$R115,0,1)</f>
        <v>0</v>
      </c>
      <c r="CE115" s="51">
        <f t="shared" si="55"/>
        <v>0</v>
      </c>
      <c r="CF115" s="51">
        <f t="shared" si="55"/>
        <v>0</v>
      </c>
      <c r="CG115" s="51">
        <f t="shared" si="55"/>
        <v>0</v>
      </c>
      <c r="CH115" s="51">
        <f t="shared" si="55"/>
        <v>0</v>
      </c>
      <c r="CI115" s="51">
        <f t="shared" si="55"/>
        <v>0</v>
      </c>
      <c r="CJ115" s="51">
        <f t="shared" si="55"/>
        <v>0</v>
      </c>
      <c r="CK115" s="51">
        <f t="shared" si="55"/>
        <v>0</v>
      </c>
      <c r="CL115" s="51">
        <f t="shared" si="55"/>
        <v>0</v>
      </c>
      <c r="CM115" s="51">
        <f t="shared" si="55"/>
        <v>1</v>
      </c>
      <c r="CN115" s="51">
        <f t="shared" si="55"/>
        <v>1</v>
      </c>
      <c r="CO115" s="51">
        <f t="shared" si="55"/>
        <v>1</v>
      </c>
      <c r="CP115" s="51">
        <f t="shared" si="55"/>
        <v>1</v>
      </c>
      <c r="CQ115" s="51">
        <f t="shared" si="55"/>
        <v>1</v>
      </c>
      <c r="CR115" s="51">
        <f t="shared" si="55"/>
        <v>0</v>
      </c>
      <c r="CS115" s="51">
        <f t="shared" si="55"/>
        <v>0</v>
      </c>
      <c r="CT115" s="51">
        <f t="shared" si="55"/>
        <v>0</v>
      </c>
      <c r="CU115" s="51">
        <f t="shared" si="55"/>
        <v>0</v>
      </c>
      <c r="CV115" s="51">
        <f t="shared" si="55"/>
        <v>0</v>
      </c>
      <c r="CW115" s="51">
        <f t="shared" si="55"/>
        <v>0</v>
      </c>
      <c r="CX115" s="51">
        <f t="shared" si="55"/>
        <v>0</v>
      </c>
      <c r="CY115" s="51">
        <f t="shared" si="55"/>
        <v>0</v>
      </c>
      <c r="CZ115" s="51">
        <f t="shared" si="55"/>
        <v>0</v>
      </c>
      <c r="DA115" s="51">
        <f t="shared" si="55"/>
        <v>0</v>
      </c>
      <c r="DB115" s="51">
        <f t="shared" si="55"/>
        <v>0</v>
      </c>
      <c r="DC115" s="51">
        <f t="shared" si="55"/>
        <v>0</v>
      </c>
      <c r="DD115" s="51">
        <f t="shared" si="55"/>
        <v>0</v>
      </c>
      <c r="DE115" s="51">
        <f t="shared" si="55"/>
        <v>0</v>
      </c>
      <c r="DF115" s="51">
        <f t="shared" si="55"/>
        <v>0</v>
      </c>
      <c r="DG115" s="51">
        <f t="shared" si="55"/>
        <v>0</v>
      </c>
      <c r="DH115" s="51">
        <f t="shared" si="55"/>
        <v>0</v>
      </c>
      <c r="DI115" s="51">
        <f t="shared" si="55"/>
        <v>0</v>
      </c>
      <c r="DJ115" s="51">
        <f t="shared" si="55"/>
        <v>0</v>
      </c>
      <c r="DK115" s="51">
        <f t="shared" si="55"/>
        <v>0</v>
      </c>
      <c r="DL115" s="51">
        <f t="shared" si="55"/>
        <v>0</v>
      </c>
      <c r="DM115" s="51">
        <f t="shared" si="55"/>
        <v>0</v>
      </c>
      <c r="DN115" s="51">
        <f t="shared" si="55"/>
        <v>0</v>
      </c>
      <c r="DO115" s="51">
        <f t="shared" si="55"/>
        <v>0</v>
      </c>
      <c r="DP115" s="51">
        <f t="shared" si="55"/>
        <v>0</v>
      </c>
      <c r="DQ115" s="51">
        <f t="shared" si="55"/>
        <v>0</v>
      </c>
      <c r="DR115" s="51">
        <f t="shared" si="55"/>
        <v>0</v>
      </c>
      <c r="DS115" s="51">
        <f t="shared" si="55"/>
        <v>0</v>
      </c>
      <c r="DT115" s="51">
        <f t="shared" si="55"/>
        <v>0</v>
      </c>
      <c r="DU115" s="51">
        <f t="shared" si="55"/>
        <v>0</v>
      </c>
      <c r="DV115" s="51">
        <f t="shared" si="55"/>
        <v>0</v>
      </c>
      <c r="DW115" s="51">
        <f t="shared" si="55"/>
        <v>0</v>
      </c>
      <c r="DX115" s="51">
        <f t="shared" si="55"/>
        <v>0</v>
      </c>
      <c r="DY115" s="51">
        <f t="shared" si="55"/>
        <v>0</v>
      </c>
      <c r="DZ115" s="51">
        <f t="shared" si="55"/>
        <v>0</v>
      </c>
      <c r="EA115" s="51">
        <f t="shared" si="55"/>
        <v>0</v>
      </c>
      <c r="EB115" s="51">
        <f t="shared" si="55"/>
        <v>0</v>
      </c>
      <c r="EC115" s="51">
        <f t="shared" si="55"/>
        <v>0</v>
      </c>
      <c r="ED115" s="51">
        <f t="shared" si="55"/>
        <v>0</v>
      </c>
      <c r="EE115" s="51">
        <f t="shared" si="55"/>
        <v>0</v>
      </c>
      <c r="EF115" s="51">
        <f t="shared" si="55"/>
        <v>0</v>
      </c>
      <c r="EG115" s="51">
        <f t="shared" si="55"/>
        <v>0</v>
      </c>
    </row>
    <row r="116" spans="1:137" s="71" customFormat="1" ht="23.25" x14ac:dyDescent="0.25">
      <c r="A116" s="52" t="s">
        <v>105</v>
      </c>
      <c r="B116" s="52" t="s">
        <v>106</v>
      </c>
      <c r="C116" s="55">
        <v>6535967</v>
      </c>
      <c r="D116" s="56" t="s">
        <v>711</v>
      </c>
      <c r="E116" s="67" t="s">
        <v>712</v>
      </c>
      <c r="F116" s="285">
        <v>1</v>
      </c>
      <c r="G116" s="46" t="s">
        <v>101</v>
      </c>
      <c r="H116" s="46"/>
      <c r="I116" s="185"/>
      <c r="J116" s="170"/>
      <c r="K116" s="68"/>
      <c r="L116" s="170"/>
      <c r="M116" s="186"/>
      <c r="N116" s="170"/>
      <c r="O116" s="176"/>
      <c r="P116" s="69"/>
      <c r="Q116" s="70">
        <v>41736</v>
      </c>
      <c r="R116" s="70">
        <v>41754</v>
      </c>
      <c r="S116" s="51">
        <f t="shared" ref="S116:CD116" si="57">IF(S$2&lt;$Q116,0,1)*IF(S$2&gt;$R116,0,1)</f>
        <v>0</v>
      </c>
      <c r="T116" s="51">
        <f t="shared" si="57"/>
        <v>0</v>
      </c>
      <c r="U116" s="51">
        <f t="shared" si="57"/>
        <v>0</v>
      </c>
      <c r="V116" s="51">
        <f t="shared" si="57"/>
        <v>0</v>
      </c>
      <c r="W116" s="51">
        <f t="shared" si="57"/>
        <v>0</v>
      </c>
      <c r="X116" s="51">
        <f t="shared" si="57"/>
        <v>0</v>
      </c>
      <c r="Y116" s="51">
        <f t="shared" si="57"/>
        <v>0</v>
      </c>
      <c r="Z116" s="51">
        <f t="shared" si="57"/>
        <v>0</v>
      </c>
      <c r="AA116" s="51">
        <f t="shared" si="57"/>
        <v>0</v>
      </c>
      <c r="AB116" s="51">
        <f t="shared" si="57"/>
        <v>0</v>
      </c>
      <c r="AC116" s="51">
        <f t="shared" si="57"/>
        <v>0</v>
      </c>
      <c r="AD116" s="51">
        <f t="shared" si="57"/>
        <v>0</v>
      </c>
      <c r="AE116" s="51">
        <f t="shared" si="57"/>
        <v>0</v>
      </c>
      <c r="AF116" s="51">
        <f t="shared" si="57"/>
        <v>0</v>
      </c>
      <c r="AG116" s="51">
        <f t="shared" si="57"/>
        <v>0</v>
      </c>
      <c r="AH116" s="51">
        <f t="shared" si="57"/>
        <v>0</v>
      </c>
      <c r="AI116" s="51">
        <f t="shared" si="57"/>
        <v>0</v>
      </c>
      <c r="AJ116" s="51">
        <f t="shared" si="57"/>
        <v>0</v>
      </c>
      <c r="AK116" s="51">
        <f t="shared" si="57"/>
        <v>0</v>
      </c>
      <c r="AL116" s="51">
        <f t="shared" si="57"/>
        <v>0</v>
      </c>
      <c r="AM116" s="51">
        <f t="shared" si="57"/>
        <v>0</v>
      </c>
      <c r="AN116" s="51">
        <f t="shared" si="57"/>
        <v>0</v>
      </c>
      <c r="AO116" s="51">
        <f t="shared" si="57"/>
        <v>0</v>
      </c>
      <c r="AP116" s="51">
        <f t="shared" si="57"/>
        <v>0</v>
      </c>
      <c r="AQ116" s="51">
        <f t="shared" si="57"/>
        <v>0</v>
      </c>
      <c r="AR116" s="51">
        <f t="shared" si="57"/>
        <v>0</v>
      </c>
      <c r="AS116" s="51">
        <f t="shared" si="57"/>
        <v>0</v>
      </c>
      <c r="AT116" s="51">
        <f t="shared" si="57"/>
        <v>0</v>
      </c>
      <c r="AU116" s="51">
        <f t="shared" si="57"/>
        <v>0</v>
      </c>
      <c r="AV116" s="51">
        <f t="shared" si="57"/>
        <v>0</v>
      </c>
      <c r="AW116" s="51">
        <f t="shared" si="57"/>
        <v>0</v>
      </c>
      <c r="AX116" s="51">
        <f t="shared" si="57"/>
        <v>0</v>
      </c>
      <c r="AY116" s="51">
        <f t="shared" si="57"/>
        <v>0</v>
      </c>
      <c r="AZ116" s="51">
        <f t="shared" si="57"/>
        <v>0</v>
      </c>
      <c r="BA116" s="51">
        <f t="shared" si="57"/>
        <v>0</v>
      </c>
      <c r="BB116" s="51">
        <f t="shared" si="57"/>
        <v>0</v>
      </c>
      <c r="BC116" s="51">
        <f t="shared" si="57"/>
        <v>0</v>
      </c>
      <c r="BD116" s="51">
        <f t="shared" si="57"/>
        <v>0</v>
      </c>
      <c r="BE116" s="51">
        <f t="shared" si="57"/>
        <v>0</v>
      </c>
      <c r="BF116" s="51">
        <f t="shared" si="57"/>
        <v>0</v>
      </c>
      <c r="BG116" s="51">
        <f t="shared" si="57"/>
        <v>0</v>
      </c>
      <c r="BH116" s="51">
        <f t="shared" si="57"/>
        <v>0</v>
      </c>
      <c r="BI116" s="51">
        <f t="shared" si="57"/>
        <v>0</v>
      </c>
      <c r="BJ116" s="51">
        <f t="shared" si="57"/>
        <v>0</v>
      </c>
      <c r="BK116" s="51">
        <f t="shared" si="57"/>
        <v>0</v>
      </c>
      <c r="BL116" s="51">
        <f t="shared" si="57"/>
        <v>0</v>
      </c>
      <c r="BM116" s="51">
        <f t="shared" si="57"/>
        <v>0</v>
      </c>
      <c r="BN116" s="51">
        <f t="shared" si="57"/>
        <v>0</v>
      </c>
      <c r="BO116" s="51">
        <f t="shared" si="57"/>
        <v>0</v>
      </c>
      <c r="BP116" s="51">
        <f t="shared" si="57"/>
        <v>0</v>
      </c>
      <c r="BQ116" s="51">
        <f t="shared" si="57"/>
        <v>0</v>
      </c>
      <c r="BR116" s="51">
        <f t="shared" si="57"/>
        <v>0</v>
      </c>
      <c r="BS116" s="51">
        <f t="shared" si="57"/>
        <v>0</v>
      </c>
      <c r="BT116" s="51">
        <f t="shared" si="57"/>
        <v>0</v>
      </c>
      <c r="BU116" s="51">
        <f t="shared" si="57"/>
        <v>0</v>
      </c>
      <c r="BV116" s="51">
        <f t="shared" si="57"/>
        <v>0</v>
      </c>
      <c r="BW116" s="51">
        <f t="shared" si="57"/>
        <v>0</v>
      </c>
      <c r="BX116" s="51">
        <f t="shared" si="57"/>
        <v>0</v>
      </c>
      <c r="BY116" s="51">
        <f t="shared" si="57"/>
        <v>0</v>
      </c>
      <c r="BZ116" s="51">
        <f t="shared" si="57"/>
        <v>0</v>
      </c>
      <c r="CA116" s="51">
        <f t="shared" si="57"/>
        <v>0</v>
      </c>
      <c r="CB116" s="51">
        <f t="shared" si="57"/>
        <v>0</v>
      </c>
      <c r="CC116" s="51">
        <f t="shared" si="57"/>
        <v>0</v>
      </c>
      <c r="CD116" s="51">
        <f t="shared" si="57"/>
        <v>0</v>
      </c>
      <c r="CE116" s="51">
        <f t="shared" si="55"/>
        <v>0</v>
      </c>
      <c r="CF116" s="51">
        <f t="shared" si="55"/>
        <v>1</v>
      </c>
      <c r="CG116" s="51">
        <f t="shared" si="55"/>
        <v>1</v>
      </c>
      <c r="CH116" s="51">
        <f t="shared" si="55"/>
        <v>1</v>
      </c>
      <c r="CI116" s="51">
        <f t="shared" si="55"/>
        <v>1</v>
      </c>
      <c r="CJ116" s="51">
        <f t="shared" si="55"/>
        <v>1</v>
      </c>
      <c r="CK116" s="51">
        <f t="shared" si="55"/>
        <v>1</v>
      </c>
      <c r="CL116" s="51">
        <f t="shared" si="55"/>
        <v>1</v>
      </c>
      <c r="CM116" s="51">
        <f t="shared" si="55"/>
        <v>1</v>
      </c>
      <c r="CN116" s="51">
        <f t="shared" si="55"/>
        <v>1</v>
      </c>
      <c r="CO116" s="51">
        <f t="shared" si="55"/>
        <v>1</v>
      </c>
      <c r="CP116" s="51">
        <f t="shared" si="55"/>
        <v>1</v>
      </c>
      <c r="CQ116" s="51">
        <f t="shared" si="55"/>
        <v>1</v>
      </c>
      <c r="CR116" s="51">
        <f t="shared" si="55"/>
        <v>1</v>
      </c>
      <c r="CS116" s="51">
        <f t="shared" si="55"/>
        <v>1</v>
      </c>
      <c r="CT116" s="51">
        <f t="shared" si="55"/>
        <v>1</v>
      </c>
      <c r="CU116" s="51">
        <f t="shared" si="55"/>
        <v>1</v>
      </c>
      <c r="CV116" s="51">
        <f t="shared" si="55"/>
        <v>1</v>
      </c>
      <c r="CW116" s="51">
        <f t="shared" si="55"/>
        <v>1</v>
      </c>
      <c r="CX116" s="51">
        <f t="shared" si="55"/>
        <v>1</v>
      </c>
      <c r="CY116" s="51">
        <f t="shared" si="55"/>
        <v>0</v>
      </c>
      <c r="CZ116" s="51">
        <f t="shared" si="55"/>
        <v>0</v>
      </c>
      <c r="DA116" s="51">
        <f t="shared" si="55"/>
        <v>0</v>
      </c>
      <c r="DB116" s="51">
        <f t="shared" si="55"/>
        <v>0</v>
      </c>
      <c r="DC116" s="51">
        <f t="shared" si="55"/>
        <v>0</v>
      </c>
      <c r="DD116" s="51">
        <f t="shared" si="55"/>
        <v>0</v>
      </c>
      <c r="DE116" s="51">
        <f t="shared" si="55"/>
        <v>0</v>
      </c>
      <c r="DF116" s="51">
        <f t="shared" si="55"/>
        <v>0</v>
      </c>
      <c r="DG116" s="51">
        <f t="shared" si="55"/>
        <v>0</v>
      </c>
      <c r="DH116" s="51">
        <f t="shared" si="55"/>
        <v>0</v>
      </c>
      <c r="DI116" s="51">
        <f t="shared" si="55"/>
        <v>0</v>
      </c>
      <c r="DJ116" s="51">
        <f t="shared" si="55"/>
        <v>0</v>
      </c>
      <c r="DK116" s="51">
        <f t="shared" si="55"/>
        <v>0</v>
      </c>
      <c r="DL116" s="51">
        <f t="shared" si="55"/>
        <v>0</v>
      </c>
      <c r="DM116" s="51">
        <f t="shared" si="55"/>
        <v>0</v>
      </c>
      <c r="DN116" s="51">
        <f t="shared" si="55"/>
        <v>0</v>
      </c>
      <c r="DO116" s="51">
        <f t="shared" si="55"/>
        <v>0</v>
      </c>
      <c r="DP116" s="51">
        <f t="shared" si="55"/>
        <v>0</v>
      </c>
      <c r="DQ116" s="51">
        <f t="shared" si="55"/>
        <v>0</v>
      </c>
      <c r="DR116" s="51">
        <f t="shared" si="55"/>
        <v>0</v>
      </c>
      <c r="DS116" s="51">
        <f t="shared" si="55"/>
        <v>0</v>
      </c>
      <c r="DT116" s="51">
        <f t="shared" si="55"/>
        <v>0</v>
      </c>
      <c r="DU116" s="51">
        <f t="shared" si="55"/>
        <v>0</v>
      </c>
      <c r="DV116" s="51">
        <f t="shared" si="55"/>
        <v>0</v>
      </c>
      <c r="DW116" s="51">
        <f t="shared" si="55"/>
        <v>0</v>
      </c>
      <c r="DX116" s="51">
        <f t="shared" si="55"/>
        <v>0</v>
      </c>
      <c r="DY116" s="51">
        <f t="shared" si="55"/>
        <v>0</v>
      </c>
      <c r="DZ116" s="51">
        <f t="shared" si="55"/>
        <v>0</v>
      </c>
      <c r="EA116" s="51">
        <f t="shared" si="55"/>
        <v>0</v>
      </c>
      <c r="EB116" s="51">
        <f t="shared" si="55"/>
        <v>0</v>
      </c>
      <c r="EC116" s="51">
        <f t="shared" si="55"/>
        <v>0</v>
      </c>
      <c r="ED116" s="51">
        <f t="shared" si="55"/>
        <v>0</v>
      </c>
      <c r="EE116" s="51">
        <f t="shared" si="55"/>
        <v>0</v>
      </c>
      <c r="EF116" s="51">
        <f t="shared" si="55"/>
        <v>0</v>
      </c>
      <c r="EG116" s="51">
        <f t="shared" si="55"/>
        <v>0</v>
      </c>
    </row>
    <row r="117" spans="1:137" s="71" customFormat="1" x14ac:dyDescent="0.25">
      <c r="A117" s="52" t="s">
        <v>105</v>
      </c>
      <c r="B117" s="52" t="s">
        <v>106</v>
      </c>
      <c r="C117" s="55">
        <v>6539207</v>
      </c>
      <c r="D117" s="56" t="s">
        <v>890</v>
      </c>
      <c r="E117" s="67" t="s">
        <v>891</v>
      </c>
      <c r="F117" s="285">
        <v>1</v>
      </c>
      <c r="G117" s="46" t="s">
        <v>101</v>
      </c>
      <c r="H117" s="46"/>
      <c r="I117" s="185"/>
      <c r="J117" s="170"/>
      <c r="K117" s="68"/>
      <c r="L117" s="170"/>
      <c r="M117" s="186"/>
      <c r="N117" s="170"/>
      <c r="O117" s="176"/>
      <c r="P117" s="69"/>
      <c r="Q117" s="70">
        <v>41736</v>
      </c>
      <c r="R117" s="70">
        <v>41754</v>
      </c>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row>
    <row r="118" spans="1:137" s="71" customFormat="1" x14ac:dyDescent="0.25">
      <c r="A118" s="52" t="s">
        <v>105</v>
      </c>
      <c r="B118" s="52" t="s">
        <v>106</v>
      </c>
      <c r="C118" s="55">
        <v>6539208</v>
      </c>
      <c r="D118" s="56" t="s">
        <v>892</v>
      </c>
      <c r="E118" s="67" t="s">
        <v>893</v>
      </c>
      <c r="F118" s="285">
        <v>1</v>
      </c>
      <c r="G118" s="46" t="s">
        <v>101</v>
      </c>
      <c r="H118" s="46"/>
      <c r="I118" s="185"/>
      <c r="J118" s="170"/>
      <c r="K118" s="68"/>
      <c r="L118" s="170"/>
      <c r="M118" s="186"/>
      <c r="N118" s="170"/>
      <c r="O118" s="176"/>
      <c r="P118" s="69"/>
      <c r="Q118" s="70">
        <v>41736</v>
      </c>
      <c r="R118" s="70">
        <v>41754</v>
      </c>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row>
    <row r="119" spans="1:137" s="71" customFormat="1" ht="23.25" x14ac:dyDescent="0.25">
      <c r="A119" s="52" t="s">
        <v>105</v>
      </c>
      <c r="B119" s="52" t="s">
        <v>106</v>
      </c>
      <c r="C119" s="55">
        <v>6539205</v>
      </c>
      <c r="D119" s="56" t="s">
        <v>894</v>
      </c>
      <c r="E119" s="67" t="s">
        <v>895</v>
      </c>
      <c r="F119" s="285">
        <v>1</v>
      </c>
      <c r="G119" s="46" t="s">
        <v>101</v>
      </c>
      <c r="H119" s="46"/>
      <c r="I119" s="185"/>
      <c r="J119" s="170"/>
      <c r="K119" s="68"/>
      <c r="L119" s="170"/>
      <c r="M119" s="186"/>
      <c r="N119" s="170"/>
      <c r="O119" s="176"/>
      <c r="P119" s="69"/>
      <c r="Q119" s="70">
        <v>41736</v>
      </c>
      <c r="R119" s="70">
        <v>41754</v>
      </c>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row>
    <row r="120" spans="1:137" s="71" customFormat="1" x14ac:dyDescent="0.25">
      <c r="A120" s="52" t="s">
        <v>105</v>
      </c>
      <c r="B120" s="52" t="s">
        <v>106</v>
      </c>
      <c r="C120" s="55">
        <v>6539209</v>
      </c>
      <c r="D120" s="56" t="s">
        <v>896</v>
      </c>
      <c r="E120" s="67" t="s">
        <v>897</v>
      </c>
      <c r="F120" s="285">
        <v>1</v>
      </c>
      <c r="G120" s="46" t="s">
        <v>101</v>
      </c>
      <c r="H120" s="46"/>
      <c r="I120" s="185"/>
      <c r="J120" s="170"/>
      <c r="K120" s="68"/>
      <c r="L120" s="170"/>
      <c r="M120" s="186"/>
      <c r="N120" s="170"/>
      <c r="O120" s="176"/>
      <c r="P120" s="69"/>
      <c r="Q120" s="70">
        <v>41736</v>
      </c>
      <c r="R120" s="70">
        <v>41754</v>
      </c>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row>
    <row r="121" spans="1:137" s="71" customFormat="1" x14ac:dyDescent="0.25">
      <c r="A121" s="52" t="s">
        <v>105</v>
      </c>
      <c r="B121" s="52" t="s">
        <v>106</v>
      </c>
      <c r="C121" s="55">
        <v>6539210</v>
      </c>
      <c r="D121" s="56" t="s">
        <v>898</v>
      </c>
      <c r="E121" s="67" t="s">
        <v>899</v>
      </c>
      <c r="F121" s="285">
        <v>1</v>
      </c>
      <c r="G121" s="46" t="s">
        <v>101</v>
      </c>
      <c r="H121" s="46"/>
      <c r="I121" s="185"/>
      <c r="J121" s="170"/>
      <c r="K121" s="68"/>
      <c r="L121" s="170"/>
      <c r="M121" s="186"/>
      <c r="N121" s="170"/>
      <c r="O121" s="176"/>
      <c r="P121" s="69"/>
      <c r="Q121" s="70">
        <v>41736</v>
      </c>
      <c r="R121" s="70">
        <v>41754</v>
      </c>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row>
    <row r="122" spans="1:137" s="71" customFormat="1" ht="23.25" x14ac:dyDescent="0.25">
      <c r="A122" s="52" t="s">
        <v>105</v>
      </c>
      <c r="B122" s="52" t="s">
        <v>106</v>
      </c>
      <c r="C122" s="55">
        <v>6539206</v>
      </c>
      <c r="D122" s="56" t="s">
        <v>900</v>
      </c>
      <c r="E122" s="67" t="s">
        <v>901</v>
      </c>
      <c r="F122" s="285">
        <v>1</v>
      </c>
      <c r="G122" s="46" t="s">
        <v>101</v>
      </c>
      <c r="H122" s="46"/>
      <c r="I122" s="185"/>
      <c r="J122" s="170"/>
      <c r="K122" s="68"/>
      <c r="L122" s="170"/>
      <c r="M122" s="186"/>
      <c r="N122" s="170"/>
      <c r="O122" s="176"/>
      <c r="P122" s="69"/>
      <c r="Q122" s="70">
        <v>41736</v>
      </c>
      <c r="R122" s="70">
        <v>41754</v>
      </c>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row>
    <row r="123" spans="1:137" s="71" customFormat="1" x14ac:dyDescent="0.25">
      <c r="A123" s="52" t="s">
        <v>105</v>
      </c>
      <c r="B123" s="52" t="s">
        <v>106</v>
      </c>
      <c r="C123" s="55">
        <v>6539220</v>
      </c>
      <c r="D123" s="56" t="s">
        <v>902</v>
      </c>
      <c r="E123" s="67" t="s">
        <v>903</v>
      </c>
      <c r="F123" s="285">
        <v>1</v>
      </c>
      <c r="G123" s="46" t="s">
        <v>101</v>
      </c>
      <c r="H123" s="46"/>
      <c r="I123" s="185"/>
      <c r="J123" s="170"/>
      <c r="K123" s="68"/>
      <c r="L123" s="170"/>
      <c r="M123" s="186"/>
      <c r="N123" s="170"/>
      <c r="O123" s="176"/>
      <c r="P123" s="69"/>
      <c r="Q123" s="70">
        <v>41706</v>
      </c>
      <c r="R123" s="70">
        <v>41708</v>
      </c>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row>
    <row r="124" spans="1:137" s="71" customFormat="1" x14ac:dyDescent="0.25">
      <c r="A124" s="52" t="s">
        <v>105</v>
      </c>
      <c r="B124" s="52" t="s">
        <v>106</v>
      </c>
      <c r="C124" s="55">
        <v>6539203</v>
      </c>
      <c r="D124" s="56" t="s">
        <v>902</v>
      </c>
      <c r="E124" s="67" t="s">
        <v>904</v>
      </c>
      <c r="F124" s="285">
        <v>1</v>
      </c>
      <c r="G124" s="46" t="s">
        <v>101</v>
      </c>
      <c r="H124" s="46"/>
      <c r="I124" s="185"/>
      <c r="J124" s="170"/>
      <c r="K124" s="68"/>
      <c r="L124" s="170"/>
      <c r="M124" s="186"/>
      <c r="N124" s="170"/>
      <c r="O124" s="176"/>
      <c r="P124" s="69"/>
      <c r="Q124" s="70">
        <v>41694</v>
      </c>
      <c r="R124" s="70">
        <v>41708</v>
      </c>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row>
    <row r="125" spans="1:137" s="71" customFormat="1" x14ac:dyDescent="0.25">
      <c r="A125" s="52" t="s">
        <v>105</v>
      </c>
      <c r="B125" s="52" t="s">
        <v>106</v>
      </c>
      <c r="C125" s="55">
        <v>6539229</v>
      </c>
      <c r="D125" s="56" t="s">
        <v>902</v>
      </c>
      <c r="E125" s="67" t="s">
        <v>905</v>
      </c>
      <c r="F125" s="285">
        <v>1</v>
      </c>
      <c r="G125" s="46" t="s">
        <v>101</v>
      </c>
      <c r="H125" s="46"/>
      <c r="I125" s="185"/>
      <c r="J125" s="170"/>
      <c r="K125" s="68"/>
      <c r="L125" s="170"/>
      <c r="M125" s="186"/>
      <c r="N125" s="170"/>
      <c r="O125" s="176"/>
      <c r="P125" s="69"/>
      <c r="Q125" s="70">
        <v>41694</v>
      </c>
      <c r="R125" s="70">
        <v>41719</v>
      </c>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row>
    <row r="126" spans="1:137" s="71" customFormat="1" x14ac:dyDescent="0.25">
      <c r="A126" s="52" t="s">
        <v>105</v>
      </c>
      <c r="B126" s="52" t="s">
        <v>106</v>
      </c>
      <c r="C126" s="55">
        <v>6539221</v>
      </c>
      <c r="D126" s="56" t="s">
        <v>906</v>
      </c>
      <c r="E126" s="67" t="s">
        <v>907</v>
      </c>
      <c r="F126" s="285">
        <v>1</v>
      </c>
      <c r="G126" s="46" t="s">
        <v>101</v>
      </c>
      <c r="H126" s="46"/>
      <c r="I126" s="185"/>
      <c r="J126" s="170"/>
      <c r="K126" s="68"/>
      <c r="L126" s="170"/>
      <c r="M126" s="186"/>
      <c r="N126" s="170"/>
      <c r="O126" s="176"/>
      <c r="P126" s="69"/>
      <c r="Q126" s="70">
        <v>41694</v>
      </c>
      <c r="R126" s="70">
        <v>41708</v>
      </c>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row>
    <row r="127" spans="1:137" s="71" customFormat="1" x14ac:dyDescent="0.25">
      <c r="A127" s="52" t="s">
        <v>105</v>
      </c>
      <c r="B127" s="52" t="s">
        <v>106</v>
      </c>
      <c r="C127" s="55">
        <v>6547567</v>
      </c>
      <c r="D127" s="56" t="s">
        <v>906</v>
      </c>
      <c r="E127" s="67" t="s">
        <v>1222</v>
      </c>
      <c r="F127" s="285">
        <v>1</v>
      </c>
      <c r="G127" s="46" t="s">
        <v>101</v>
      </c>
      <c r="H127" s="46"/>
      <c r="I127" s="185"/>
      <c r="J127" s="170">
        <v>53000</v>
      </c>
      <c r="K127" s="68"/>
      <c r="L127" s="170">
        <v>5457</v>
      </c>
      <c r="M127" s="186"/>
      <c r="N127" s="170"/>
      <c r="O127" s="176"/>
      <c r="P127" s="69"/>
      <c r="Q127" s="70">
        <v>41694</v>
      </c>
      <c r="R127" s="70">
        <v>41726</v>
      </c>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row>
    <row r="128" spans="1:137" s="71" customFormat="1" x14ac:dyDescent="0.25">
      <c r="A128" s="52" t="s">
        <v>105</v>
      </c>
      <c r="B128" s="52" t="s">
        <v>106</v>
      </c>
      <c r="C128" s="55">
        <v>6539204</v>
      </c>
      <c r="D128" s="56" t="s">
        <v>906</v>
      </c>
      <c r="E128" s="67" t="s">
        <v>908</v>
      </c>
      <c r="F128" s="285">
        <v>1</v>
      </c>
      <c r="G128" s="46" t="s">
        <v>101</v>
      </c>
      <c r="H128" s="46"/>
      <c r="I128" s="185"/>
      <c r="J128" s="170"/>
      <c r="K128" s="68"/>
      <c r="L128" s="170"/>
      <c r="M128" s="186"/>
      <c r="N128" s="170"/>
      <c r="O128" s="176"/>
      <c r="P128" s="69"/>
      <c r="Q128" s="70">
        <v>41694</v>
      </c>
      <c r="R128" s="70">
        <v>41708</v>
      </c>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row>
    <row r="129" spans="1:137" s="71" customFormat="1" x14ac:dyDescent="0.25">
      <c r="A129" s="52" t="s">
        <v>111</v>
      </c>
      <c r="B129" s="52" t="s">
        <v>144</v>
      </c>
      <c r="C129" s="55">
        <v>6552384</v>
      </c>
      <c r="D129" s="56" t="s">
        <v>1386</v>
      </c>
      <c r="E129" s="67" t="s">
        <v>1387</v>
      </c>
      <c r="F129" s="285">
        <v>1</v>
      </c>
      <c r="G129" s="46" t="s">
        <v>101</v>
      </c>
      <c r="H129" s="46"/>
      <c r="I129" s="185"/>
      <c r="J129" s="170">
        <v>75000</v>
      </c>
      <c r="K129" s="68"/>
      <c r="L129" s="170">
        <v>19337</v>
      </c>
      <c r="M129" s="186"/>
      <c r="N129" s="170"/>
      <c r="O129" s="176"/>
      <c r="P129" s="69"/>
      <c r="Q129" s="70">
        <v>41722</v>
      </c>
      <c r="R129" s="70"/>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row>
    <row r="130" spans="1:137" s="71" customFormat="1" x14ac:dyDescent="0.25">
      <c r="A130" s="52"/>
      <c r="B130" s="52"/>
      <c r="C130" s="55"/>
      <c r="D130" s="56"/>
      <c r="E130" s="67" t="s">
        <v>207</v>
      </c>
      <c r="F130" s="285">
        <v>1</v>
      </c>
      <c r="G130" s="46" t="s">
        <v>101</v>
      </c>
      <c r="H130" s="46"/>
      <c r="I130" s="185"/>
      <c r="J130" s="170"/>
      <c r="K130" s="68"/>
      <c r="L130" s="170"/>
      <c r="M130" s="186"/>
      <c r="N130" s="170"/>
      <c r="O130" s="176"/>
      <c r="P130" s="69"/>
      <c r="Q130" s="70">
        <v>41694</v>
      </c>
      <c r="R130" s="70">
        <v>41708</v>
      </c>
      <c r="S130" s="51">
        <f t="shared" ref="S130:CD133" si="58">IF(S$2&lt;$Q130,0,1)*IF(S$2&gt;$R130,0,1)</f>
        <v>0</v>
      </c>
      <c r="T130" s="51">
        <f t="shared" si="58"/>
        <v>0</v>
      </c>
      <c r="U130" s="51">
        <f t="shared" si="58"/>
        <v>0</v>
      </c>
      <c r="V130" s="51">
        <f t="shared" si="58"/>
        <v>0</v>
      </c>
      <c r="W130" s="51">
        <f t="shared" si="58"/>
        <v>0</v>
      </c>
      <c r="X130" s="51">
        <f t="shared" si="58"/>
        <v>0</v>
      </c>
      <c r="Y130" s="51">
        <f t="shared" si="58"/>
        <v>0</v>
      </c>
      <c r="Z130" s="51">
        <f t="shared" si="58"/>
        <v>0</v>
      </c>
      <c r="AA130" s="51">
        <f t="shared" si="58"/>
        <v>0</v>
      </c>
      <c r="AB130" s="51">
        <f t="shared" si="58"/>
        <v>0</v>
      </c>
      <c r="AC130" s="51">
        <f t="shared" si="58"/>
        <v>0</v>
      </c>
      <c r="AD130" s="51">
        <f t="shared" si="58"/>
        <v>0</v>
      </c>
      <c r="AE130" s="51">
        <f t="shared" si="58"/>
        <v>0</v>
      </c>
      <c r="AF130" s="51">
        <f t="shared" si="58"/>
        <v>0</v>
      </c>
      <c r="AG130" s="51">
        <f t="shared" si="58"/>
        <v>0</v>
      </c>
      <c r="AH130" s="51">
        <f t="shared" si="58"/>
        <v>0</v>
      </c>
      <c r="AI130" s="51">
        <f t="shared" si="58"/>
        <v>0</v>
      </c>
      <c r="AJ130" s="51">
        <f t="shared" si="58"/>
        <v>0</v>
      </c>
      <c r="AK130" s="51">
        <f t="shared" si="58"/>
        <v>0</v>
      </c>
      <c r="AL130" s="51">
        <f t="shared" si="58"/>
        <v>0</v>
      </c>
      <c r="AM130" s="51">
        <f t="shared" si="58"/>
        <v>0</v>
      </c>
      <c r="AN130" s="51">
        <f t="shared" si="58"/>
        <v>0</v>
      </c>
      <c r="AO130" s="51">
        <f t="shared" si="58"/>
        <v>0</v>
      </c>
      <c r="AP130" s="51">
        <f t="shared" si="58"/>
        <v>1</v>
      </c>
      <c r="AQ130" s="51">
        <f t="shared" si="58"/>
        <v>1</v>
      </c>
      <c r="AR130" s="51">
        <f t="shared" si="58"/>
        <v>1</v>
      </c>
      <c r="AS130" s="51">
        <f t="shared" si="58"/>
        <v>1</v>
      </c>
      <c r="AT130" s="51">
        <f t="shared" si="58"/>
        <v>1</v>
      </c>
      <c r="AU130" s="51">
        <f t="shared" si="58"/>
        <v>1</v>
      </c>
      <c r="AV130" s="51">
        <f t="shared" si="58"/>
        <v>1</v>
      </c>
      <c r="AW130" s="51">
        <f t="shared" si="58"/>
        <v>1</v>
      </c>
      <c r="AX130" s="51">
        <f t="shared" si="58"/>
        <v>1</v>
      </c>
      <c r="AY130" s="51">
        <f t="shared" si="58"/>
        <v>1</v>
      </c>
      <c r="AZ130" s="51">
        <f t="shared" si="58"/>
        <v>1</v>
      </c>
      <c r="BA130" s="51">
        <f t="shared" si="58"/>
        <v>1</v>
      </c>
      <c r="BB130" s="51">
        <f t="shared" si="58"/>
        <v>1</v>
      </c>
      <c r="BC130" s="51">
        <f t="shared" si="58"/>
        <v>1</v>
      </c>
      <c r="BD130" s="51">
        <f t="shared" si="58"/>
        <v>1</v>
      </c>
      <c r="BE130" s="51">
        <f t="shared" si="58"/>
        <v>0</v>
      </c>
      <c r="BF130" s="51">
        <f t="shared" si="58"/>
        <v>0</v>
      </c>
      <c r="BG130" s="51">
        <f t="shared" si="58"/>
        <v>0</v>
      </c>
      <c r="BH130" s="51">
        <f t="shared" si="58"/>
        <v>0</v>
      </c>
      <c r="BI130" s="51">
        <f t="shared" si="58"/>
        <v>0</v>
      </c>
      <c r="BJ130" s="51">
        <f t="shared" si="58"/>
        <v>0</v>
      </c>
      <c r="BK130" s="51">
        <f t="shared" si="58"/>
        <v>0</v>
      </c>
      <c r="BL130" s="51">
        <f t="shared" si="58"/>
        <v>0</v>
      </c>
      <c r="BM130" s="51">
        <f t="shared" si="58"/>
        <v>0</v>
      </c>
      <c r="BN130" s="51">
        <f t="shared" si="58"/>
        <v>0</v>
      </c>
      <c r="BO130" s="51">
        <f t="shared" si="58"/>
        <v>0</v>
      </c>
      <c r="BP130" s="51">
        <f t="shared" si="58"/>
        <v>0</v>
      </c>
      <c r="BQ130" s="51">
        <f t="shared" si="58"/>
        <v>0</v>
      </c>
      <c r="BR130" s="51">
        <f t="shared" si="58"/>
        <v>0</v>
      </c>
      <c r="BS130" s="51">
        <f t="shared" si="58"/>
        <v>0</v>
      </c>
      <c r="BT130" s="51">
        <f t="shared" si="58"/>
        <v>0</v>
      </c>
      <c r="BU130" s="51">
        <f t="shared" si="58"/>
        <v>0</v>
      </c>
      <c r="BV130" s="51">
        <f t="shared" si="58"/>
        <v>0</v>
      </c>
      <c r="BW130" s="51">
        <f t="shared" si="58"/>
        <v>0</v>
      </c>
      <c r="BX130" s="51">
        <f t="shared" si="58"/>
        <v>0</v>
      </c>
      <c r="BY130" s="51">
        <f t="shared" si="58"/>
        <v>0</v>
      </c>
      <c r="BZ130" s="51">
        <f t="shared" si="58"/>
        <v>0</v>
      </c>
      <c r="CA130" s="51">
        <f t="shared" si="58"/>
        <v>0</v>
      </c>
      <c r="CB130" s="51">
        <f t="shared" si="58"/>
        <v>0</v>
      </c>
      <c r="CC130" s="51">
        <f t="shared" si="58"/>
        <v>0</v>
      </c>
      <c r="CD130" s="51">
        <f t="shared" si="58"/>
        <v>0</v>
      </c>
      <c r="CE130" s="51">
        <f t="shared" si="55"/>
        <v>0</v>
      </c>
      <c r="CF130" s="51">
        <f t="shared" si="55"/>
        <v>0</v>
      </c>
      <c r="CG130" s="51">
        <f t="shared" si="55"/>
        <v>0</v>
      </c>
      <c r="CH130" s="51">
        <f t="shared" si="55"/>
        <v>0</v>
      </c>
      <c r="CI130" s="51">
        <f t="shared" si="55"/>
        <v>0</v>
      </c>
      <c r="CJ130" s="51">
        <f t="shared" si="55"/>
        <v>0</v>
      </c>
      <c r="CK130" s="51">
        <f t="shared" si="55"/>
        <v>0</v>
      </c>
      <c r="CL130" s="51">
        <f t="shared" si="55"/>
        <v>0</v>
      </c>
      <c r="CM130" s="51">
        <f t="shared" si="55"/>
        <v>0</v>
      </c>
      <c r="CN130" s="51">
        <f t="shared" si="55"/>
        <v>0</v>
      </c>
      <c r="CO130" s="51">
        <f t="shared" si="55"/>
        <v>0</v>
      </c>
      <c r="CP130" s="51">
        <f t="shared" si="55"/>
        <v>0</v>
      </c>
      <c r="CQ130" s="51">
        <f t="shared" si="55"/>
        <v>0</v>
      </c>
      <c r="CR130" s="51">
        <f t="shared" si="55"/>
        <v>0</v>
      </c>
      <c r="CS130" s="51">
        <f t="shared" si="55"/>
        <v>0</v>
      </c>
      <c r="CT130" s="51">
        <f t="shared" si="55"/>
        <v>0</v>
      </c>
      <c r="CU130" s="51">
        <f t="shared" si="55"/>
        <v>0</v>
      </c>
      <c r="CV130" s="51">
        <f t="shared" si="55"/>
        <v>0</v>
      </c>
      <c r="CW130" s="51">
        <f t="shared" si="55"/>
        <v>0</v>
      </c>
      <c r="CX130" s="51">
        <f t="shared" si="55"/>
        <v>0</v>
      </c>
      <c r="CY130" s="51">
        <f t="shared" si="55"/>
        <v>0</v>
      </c>
      <c r="CZ130" s="51">
        <f t="shared" si="55"/>
        <v>0</v>
      </c>
      <c r="DA130" s="51">
        <f t="shared" si="55"/>
        <v>0</v>
      </c>
      <c r="DB130" s="51">
        <f t="shared" si="55"/>
        <v>0</v>
      </c>
      <c r="DC130" s="51">
        <f t="shared" si="55"/>
        <v>0</v>
      </c>
      <c r="DD130" s="51">
        <f t="shared" si="55"/>
        <v>0</v>
      </c>
      <c r="DE130" s="51">
        <f t="shared" si="55"/>
        <v>0</v>
      </c>
      <c r="DF130" s="51">
        <f t="shared" si="55"/>
        <v>0</v>
      </c>
      <c r="DG130" s="51">
        <f t="shared" si="55"/>
        <v>0</v>
      </c>
      <c r="DH130" s="51">
        <f t="shared" si="55"/>
        <v>0</v>
      </c>
      <c r="DI130" s="51">
        <f t="shared" si="55"/>
        <v>0</v>
      </c>
      <c r="DJ130" s="51">
        <f t="shared" si="55"/>
        <v>0</v>
      </c>
      <c r="DK130" s="51">
        <f t="shared" si="55"/>
        <v>0</v>
      </c>
      <c r="DL130" s="51">
        <f t="shared" si="55"/>
        <v>0</v>
      </c>
      <c r="DM130" s="51">
        <f t="shared" si="55"/>
        <v>0</v>
      </c>
      <c r="DN130" s="51">
        <f t="shared" si="55"/>
        <v>0</v>
      </c>
      <c r="DO130" s="51">
        <f t="shared" si="55"/>
        <v>0</v>
      </c>
      <c r="DP130" s="51">
        <f t="shared" si="55"/>
        <v>0</v>
      </c>
      <c r="DQ130" s="51">
        <f t="shared" si="55"/>
        <v>0</v>
      </c>
      <c r="DR130" s="51">
        <f t="shared" si="55"/>
        <v>0</v>
      </c>
      <c r="DS130" s="51">
        <f t="shared" si="55"/>
        <v>0</v>
      </c>
      <c r="DT130" s="51">
        <f t="shared" si="55"/>
        <v>0</v>
      </c>
      <c r="DU130" s="51">
        <f t="shared" si="55"/>
        <v>0</v>
      </c>
      <c r="DV130" s="51">
        <f t="shared" si="55"/>
        <v>0</v>
      </c>
      <c r="DW130" s="51">
        <f t="shared" si="55"/>
        <v>0</v>
      </c>
      <c r="DX130" s="51">
        <f t="shared" si="55"/>
        <v>0</v>
      </c>
      <c r="DY130" s="51">
        <f t="shared" si="55"/>
        <v>0</v>
      </c>
      <c r="DZ130" s="51">
        <f t="shared" si="55"/>
        <v>0</v>
      </c>
      <c r="EA130" s="51">
        <f t="shared" si="55"/>
        <v>0</v>
      </c>
      <c r="EB130" s="51">
        <f t="shared" si="55"/>
        <v>0</v>
      </c>
      <c r="EC130" s="51">
        <f t="shared" si="55"/>
        <v>0</v>
      </c>
      <c r="ED130" s="51">
        <f t="shared" si="55"/>
        <v>0</v>
      </c>
      <c r="EE130" s="51">
        <f t="shared" si="55"/>
        <v>0</v>
      </c>
      <c r="EF130" s="51">
        <f t="shared" si="55"/>
        <v>0</v>
      </c>
      <c r="EG130" s="51">
        <f t="shared" si="55"/>
        <v>0</v>
      </c>
    </row>
    <row r="131" spans="1:137" s="71" customFormat="1" x14ac:dyDescent="0.25">
      <c r="A131" s="52"/>
      <c r="B131" s="52"/>
      <c r="C131" s="55"/>
      <c r="D131" s="56"/>
      <c r="E131" s="67" t="s">
        <v>208</v>
      </c>
      <c r="F131" s="285">
        <v>1</v>
      </c>
      <c r="G131" s="46" t="s">
        <v>101</v>
      </c>
      <c r="H131" s="46"/>
      <c r="I131" s="185"/>
      <c r="J131" s="170"/>
      <c r="K131" s="68"/>
      <c r="L131" s="170">
        <v>1558</v>
      </c>
      <c r="M131" s="186"/>
      <c r="N131" s="170"/>
      <c r="O131" s="176"/>
      <c r="P131" s="69"/>
      <c r="Q131" s="70">
        <v>41694</v>
      </c>
      <c r="R131" s="70">
        <v>41708</v>
      </c>
      <c r="S131" s="51">
        <f t="shared" si="58"/>
        <v>0</v>
      </c>
      <c r="T131" s="51">
        <f t="shared" si="58"/>
        <v>0</v>
      </c>
      <c r="U131" s="51">
        <f t="shared" si="58"/>
        <v>0</v>
      </c>
      <c r="V131" s="51">
        <f t="shared" si="58"/>
        <v>0</v>
      </c>
      <c r="W131" s="51">
        <f t="shared" si="58"/>
        <v>0</v>
      </c>
      <c r="X131" s="51">
        <f t="shared" si="58"/>
        <v>0</v>
      </c>
      <c r="Y131" s="51">
        <f t="shared" si="58"/>
        <v>0</v>
      </c>
      <c r="Z131" s="51">
        <f t="shared" si="58"/>
        <v>0</v>
      </c>
      <c r="AA131" s="51">
        <f t="shared" si="58"/>
        <v>0</v>
      </c>
      <c r="AB131" s="51">
        <f t="shared" si="58"/>
        <v>0</v>
      </c>
      <c r="AC131" s="51">
        <f t="shared" si="58"/>
        <v>0</v>
      </c>
      <c r="AD131" s="51">
        <f t="shared" si="58"/>
        <v>0</v>
      </c>
      <c r="AE131" s="51">
        <f t="shared" si="58"/>
        <v>0</v>
      </c>
      <c r="AF131" s="51">
        <f t="shared" si="58"/>
        <v>0</v>
      </c>
      <c r="AG131" s="51">
        <f t="shared" si="58"/>
        <v>0</v>
      </c>
      <c r="AH131" s="51">
        <f t="shared" si="58"/>
        <v>0</v>
      </c>
      <c r="AI131" s="51">
        <f t="shared" si="58"/>
        <v>0</v>
      </c>
      <c r="AJ131" s="51">
        <f t="shared" si="58"/>
        <v>0</v>
      </c>
      <c r="AK131" s="51">
        <f t="shared" si="58"/>
        <v>0</v>
      </c>
      <c r="AL131" s="51">
        <f t="shared" si="58"/>
        <v>0</v>
      </c>
      <c r="AM131" s="51">
        <f t="shared" si="58"/>
        <v>0</v>
      </c>
      <c r="AN131" s="51">
        <f t="shared" si="58"/>
        <v>0</v>
      </c>
      <c r="AO131" s="51">
        <f t="shared" si="58"/>
        <v>0</v>
      </c>
      <c r="AP131" s="51">
        <f t="shared" si="58"/>
        <v>1</v>
      </c>
      <c r="AQ131" s="51">
        <f t="shared" si="58"/>
        <v>1</v>
      </c>
      <c r="AR131" s="51">
        <f t="shared" si="58"/>
        <v>1</v>
      </c>
      <c r="AS131" s="51">
        <f t="shared" si="58"/>
        <v>1</v>
      </c>
      <c r="AT131" s="51">
        <f t="shared" si="58"/>
        <v>1</v>
      </c>
      <c r="AU131" s="51">
        <f t="shared" si="58"/>
        <v>1</v>
      </c>
      <c r="AV131" s="51">
        <f t="shared" si="58"/>
        <v>1</v>
      </c>
      <c r="AW131" s="51">
        <f t="shared" si="58"/>
        <v>1</v>
      </c>
      <c r="AX131" s="51">
        <f t="shared" si="58"/>
        <v>1</v>
      </c>
      <c r="AY131" s="51">
        <f t="shared" si="58"/>
        <v>1</v>
      </c>
      <c r="AZ131" s="51">
        <f t="shared" si="58"/>
        <v>1</v>
      </c>
      <c r="BA131" s="51">
        <f t="shared" si="58"/>
        <v>1</v>
      </c>
      <c r="BB131" s="51">
        <f t="shared" si="58"/>
        <v>1</v>
      </c>
      <c r="BC131" s="51">
        <f t="shared" si="58"/>
        <v>1</v>
      </c>
      <c r="BD131" s="51">
        <f t="shared" si="58"/>
        <v>1</v>
      </c>
      <c r="BE131" s="51">
        <f t="shared" si="58"/>
        <v>0</v>
      </c>
      <c r="BF131" s="51">
        <f t="shared" si="58"/>
        <v>0</v>
      </c>
      <c r="BG131" s="51">
        <f t="shared" si="58"/>
        <v>0</v>
      </c>
      <c r="BH131" s="51">
        <f t="shared" si="58"/>
        <v>0</v>
      </c>
      <c r="BI131" s="51">
        <f t="shared" si="58"/>
        <v>0</v>
      </c>
      <c r="BJ131" s="51">
        <f t="shared" si="58"/>
        <v>0</v>
      </c>
      <c r="BK131" s="51">
        <f t="shared" si="58"/>
        <v>0</v>
      </c>
      <c r="BL131" s="51">
        <f t="shared" si="58"/>
        <v>0</v>
      </c>
      <c r="BM131" s="51">
        <f t="shared" si="58"/>
        <v>0</v>
      </c>
      <c r="BN131" s="51">
        <f t="shared" si="58"/>
        <v>0</v>
      </c>
      <c r="BO131" s="51">
        <f t="shared" si="58"/>
        <v>0</v>
      </c>
      <c r="BP131" s="51">
        <f t="shared" si="58"/>
        <v>0</v>
      </c>
      <c r="BQ131" s="51">
        <f t="shared" si="58"/>
        <v>0</v>
      </c>
      <c r="BR131" s="51">
        <f t="shared" si="58"/>
        <v>0</v>
      </c>
      <c r="BS131" s="51">
        <f t="shared" si="58"/>
        <v>0</v>
      </c>
      <c r="BT131" s="51">
        <f t="shared" si="58"/>
        <v>0</v>
      </c>
      <c r="BU131" s="51">
        <f t="shared" si="58"/>
        <v>0</v>
      </c>
      <c r="BV131" s="51">
        <f t="shared" si="58"/>
        <v>0</v>
      </c>
      <c r="BW131" s="51">
        <f t="shared" si="58"/>
        <v>0</v>
      </c>
      <c r="BX131" s="51">
        <f t="shared" si="58"/>
        <v>0</v>
      </c>
      <c r="BY131" s="51">
        <f t="shared" si="58"/>
        <v>0</v>
      </c>
      <c r="BZ131" s="51">
        <f t="shared" si="58"/>
        <v>0</v>
      </c>
      <c r="CA131" s="51">
        <f t="shared" si="58"/>
        <v>0</v>
      </c>
      <c r="CB131" s="51">
        <f t="shared" si="58"/>
        <v>0</v>
      </c>
      <c r="CC131" s="51">
        <f t="shared" si="58"/>
        <v>0</v>
      </c>
      <c r="CD131" s="51">
        <f t="shared" si="58"/>
        <v>0</v>
      </c>
      <c r="CE131" s="51">
        <f t="shared" ref="CE131:EG136" si="59">IF(CE$2&lt;$Q131,0,1)*IF(CE$2&gt;$R131,0,1)</f>
        <v>0</v>
      </c>
      <c r="CF131" s="51">
        <f t="shared" si="59"/>
        <v>0</v>
      </c>
      <c r="CG131" s="51">
        <f t="shared" si="59"/>
        <v>0</v>
      </c>
      <c r="CH131" s="51">
        <f t="shared" si="59"/>
        <v>0</v>
      </c>
      <c r="CI131" s="51">
        <f t="shared" si="59"/>
        <v>0</v>
      </c>
      <c r="CJ131" s="51">
        <f t="shared" si="59"/>
        <v>0</v>
      </c>
      <c r="CK131" s="51">
        <f t="shared" si="59"/>
        <v>0</v>
      </c>
      <c r="CL131" s="51">
        <f t="shared" si="59"/>
        <v>0</v>
      </c>
      <c r="CM131" s="51">
        <f t="shared" si="59"/>
        <v>0</v>
      </c>
      <c r="CN131" s="51">
        <f t="shared" si="59"/>
        <v>0</v>
      </c>
      <c r="CO131" s="51">
        <f t="shared" si="59"/>
        <v>0</v>
      </c>
      <c r="CP131" s="51">
        <f t="shared" si="59"/>
        <v>0</v>
      </c>
      <c r="CQ131" s="51">
        <f t="shared" si="59"/>
        <v>0</v>
      </c>
      <c r="CR131" s="51">
        <f t="shared" si="59"/>
        <v>0</v>
      </c>
      <c r="CS131" s="51">
        <f t="shared" si="59"/>
        <v>0</v>
      </c>
      <c r="CT131" s="51">
        <f t="shared" si="59"/>
        <v>0</v>
      </c>
      <c r="CU131" s="51">
        <f t="shared" si="59"/>
        <v>0</v>
      </c>
      <c r="CV131" s="51">
        <f t="shared" si="59"/>
        <v>0</v>
      </c>
      <c r="CW131" s="51">
        <f t="shared" si="59"/>
        <v>0</v>
      </c>
      <c r="CX131" s="51">
        <f t="shared" si="59"/>
        <v>0</v>
      </c>
      <c r="CY131" s="51">
        <f t="shared" si="59"/>
        <v>0</v>
      </c>
      <c r="CZ131" s="51">
        <f t="shared" si="59"/>
        <v>0</v>
      </c>
      <c r="DA131" s="51">
        <f t="shared" si="59"/>
        <v>0</v>
      </c>
      <c r="DB131" s="51">
        <f t="shared" si="59"/>
        <v>0</v>
      </c>
      <c r="DC131" s="51">
        <f t="shared" si="59"/>
        <v>0</v>
      </c>
      <c r="DD131" s="51">
        <f t="shared" si="59"/>
        <v>0</v>
      </c>
      <c r="DE131" s="51">
        <f t="shared" si="59"/>
        <v>0</v>
      </c>
      <c r="DF131" s="51">
        <f t="shared" si="59"/>
        <v>0</v>
      </c>
      <c r="DG131" s="51">
        <f t="shared" si="59"/>
        <v>0</v>
      </c>
      <c r="DH131" s="51">
        <f t="shared" si="59"/>
        <v>0</v>
      </c>
      <c r="DI131" s="51">
        <f t="shared" si="59"/>
        <v>0</v>
      </c>
      <c r="DJ131" s="51">
        <f t="shared" si="59"/>
        <v>0</v>
      </c>
      <c r="DK131" s="51">
        <f t="shared" si="59"/>
        <v>0</v>
      </c>
      <c r="DL131" s="51">
        <f t="shared" si="59"/>
        <v>0</v>
      </c>
      <c r="DM131" s="51">
        <f t="shared" si="59"/>
        <v>0</v>
      </c>
      <c r="DN131" s="51">
        <f t="shared" si="59"/>
        <v>0</v>
      </c>
      <c r="DO131" s="51">
        <f t="shared" si="59"/>
        <v>0</v>
      </c>
      <c r="DP131" s="51">
        <f t="shared" si="59"/>
        <v>0</v>
      </c>
      <c r="DQ131" s="51">
        <f t="shared" si="59"/>
        <v>0</v>
      </c>
      <c r="DR131" s="51">
        <f t="shared" si="59"/>
        <v>0</v>
      </c>
      <c r="DS131" s="51">
        <f t="shared" si="59"/>
        <v>0</v>
      </c>
      <c r="DT131" s="51">
        <f t="shared" si="59"/>
        <v>0</v>
      </c>
      <c r="DU131" s="51">
        <f t="shared" si="59"/>
        <v>0</v>
      </c>
      <c r="DV131" s="51">
        <f t="shared" si="59"/>
        <v>0</v>
      </c>
      <c r="DW131" s="51">
        <f t="shared" si="59"/>
        <v>0</v>
      </c>
      <c r="DX131" s="51">
        <f t="shared" si="59"/>
        <v>0</v>
      </c>
      <c r="DY131" s="51">
        <f t="shared" si="59"/>
        <v>0</v>
      </c>
      <c r="DZ131" s="51">
        <f t="shared" si="59"/>
        <v>0</v>
      </c>
      <c r="EA131" s="51">
        <f t="shared" si="59"/>
        <v>0</v>
      </c>
      <c r="EB131" s="51">
        <f t="shared" si="59"/>
        <v>0</v>
      </c>
      <c r="EC131" s="51">
        <f t="shared" si="59"/>
        <v>0</v>
      </c>
      <c r="ED131" s="51">
        <f t="shared" si="59"/>
        <v>0</v>
      </c>
      <c r="EE131" s="51">
        <f t="shared" si="59"/>
        <v>0</v>
      </c>
      <c r="EF131" s="51">
        <f t="shared" si="59"/>
        <v>0</v>
      </c>
      <c r="EG131" s="51">
        <f t="shared" si="59"/>
        <v>0</v>
      </c>
    </row>
    <row r="132" spans="1:137" ht="30" x14ac:dyDescent="0.25">
      <c r="A132" s="52"/>
      <c r="B132" s="66"/>
      <c r="C132" s="55"/>
      <c r="D132" s="45" t="s">
        <v>209</v>
      </c>
      <c r="E132" s="67"/>
      <c r="F132" s="36">
        <f>AVERAGE(F133:F133)</f>
        <v>1</v>
      </c>
      <c r="G132" s="46" t="s">
        <v>56</v>
      </c>
      <c r="H132" s="46"/>
      <c r="I132" s="185"/>
      <c r="J132" s="170"/>
      <c r="K132" s="68"/>
      <c r="L132" s="170"/>
      <c r="M132" s="186"/>
      <c r="N132" s="170"/>
      <c r="O132" s="176"/>
      <c r="P132" s="69"/>
      <c r="Q132" s="70"/>
      <c r="R132" s="70"/>
      <c r="S132" s="51">
        <f t="shared" si="58"/>
        <v>0</v>
      </c>
      <c r="T132" s="51">
        <f t="shared" si="58"/>
        <v>0</v>
      </c>
      <c r="U132" s="51">
        <f t="shared" si="58"/>
        <v>0</v>
      </c>
      <c r="V132" s="51">
        <f t="shared" si="58"/>
        <v>0</v>
      </c>
      <c r="W132" s="51">
        <f t="shared" si="58"/>
        <v>0</v>
      </c>
      <c r="X132" s="51">
        <f t="shared" si="58"/>
        <v>0</v>
      </c>
      <c r="Y132" s="51">
        <f t="shared" si="58"/>
        <v>0</v>
      </c>
      <c r="Z132" s="51">
        <f t="shared" si="58"/>
        <v>0</v>
      </c>
      <c r="AA132" s="51">
        <f t="shared" si="58"/>
        <v>0</v>
      </c>
      <c r="AB132" s="51">
        <f t="shared" si="58"/>
        <v>0</v>
      </c>
      <c r="AC132" s="51">
        <f t="shared" si="58"/>
        <v>0</v>
      </c>
      <c r="AD132" s="51">
        <f t="shared" si="58"/>
        <v>0</v>
      </c>
      <c r="AE132" s="51">
        <f t="shared" si="58"/>
        <v>0</v>
      </c>
      <c r="AF132" s="51">
        <f t="shared" si="58"/>
        <v>0</v>
      </c>
      <c r="AG132" s="51">
        <f t="shared" si="58"/>
        <v>0</v>
      </c>
      <c r="AH132" s="51">
        <f t="shared" si="58"/>
        <v>0</v>
      </c>
      <c r="AI132" s="51">
        <f t="shared" si="58"/>
        <v>0</v>
      </c>
      <c r="AJ132" s="51">
        <f t="shared" si="58"/>
        <v>0</v>
      </c>
      <c r="AK132" s="51">
        <f t="shared" si="58"/>
        <v>0</v>
      </c>
      <c r="AL132" s="51">
        <f t="shared" si="58"/>
        <v>0</v>
      </c>
      <c r="AM132" s="51">
        <f t="shared" si="58"/>
        <v>0</v>
      </c>
      <c r="AN132" s="51">
        <f t="shared" si="58"/>
        <v>0</v>
      </c>
      <c r="AO132" s="51">
        <f t="shared" si="58"/>
        <v>0</v>
      </c>
      <c r="AP132" s="51">
        <f t="shared" si="58"/>
        <v>0</v>
      </c>
      <c r="AQ132" s="51">
        <f t="shared" si="58"/>
        <v>0</v>
      </c>
      <c r="AR132" s="51">
        <f t="shared" si="58"/>
        <v>0</v>
      </c>
      <c r="AS132" s="51">
        <f t="shared" si="58"/>
        <v>0</v>
      </c>
      <c r="AT132" s="51">
        <f t="shared" si="58"/>
        <v>0</v>
      </c>
      <c r="AU132" s="51">
        <f t="shared" si="58"/>
        <v>0</v>
      </c>
      <c r="AV132" s="51">
        <f t="shared" si="58"/>
        <v>0</v>
      </c>
      <c r="AW132" s="51">
        <f t="shared" si="58"/>
        <v>0</v>
      </c>
      <c r="AX132" s="51">
        <f t="shared" si="58"/>
        <v>0</v>
      </c>
      <c r="AY132" s="51">
        <f t="shared" si="58"/>
        <v>0</v>
      </c>
      <c r="AZ132" s="51">
        <f t="shared" si="58"/>
        <v>0</v>
      </c>
      <c r="BA132" s="51">
        <f t="shared" si="58"/>
        <v>0</v>
      </c>
      <c r="BB132" s="51">
        <f t="shared" si="58"/>
        <v>0</v>
      </c>
      <c r="BC132" s="51">
        <f t="shared" si="58"/>
        <v>0</v>
      </c>
      <c r="BD132" s="51">
        <f t="shared" si="58"/>
        <v>0</v>
      </c>
      <c r="BE132" s="51">
        <f t="shared" si="58"/>
        <v>0</v>
      </c>
      <c r="BF132" s="51">
        <f t="shared" si="58"/>
        <v>0</v>
      </c>
      <c r="BG132" s="51">
        <f t="shared" si="58"/>
        <v>0</v>
      </c>
      <c r="BH132" s="51">
        <f t="shared" si="58"/>
        <v>0</v>
      </c>
      <c r="BI132" s="51">
        <f t="shared" si="58"/>
        <v>0</v>
      </c>
      <c r="BJ132" s="51">
        <f t="shared" si="58"/>
        <v>0</v>
      </c>
      <c r="BK132" s="51">
        <f t="shared" si="58"/>
        <v>0</v>
      </c>
      <c r="BL132" s="51">
        <f t="shared" si="58"/>
        <v>0</v>
      </c>
      <c r="BM132" s="51">
        <f t="shared" si="58"/>
        <v>0</v>
      </c>
      <c r="BN132" s="51">
        <f t="shared" si="58"/>
        <v>0</v>
      </c>
      <c r="BO132" s="51">
        <f t="shared" si="58"/>
        <v>0</v>
      </c>
      <c r="BP132" s="51">
        <f t="shared" si="58"/>
        <v>0</v>
      </c>
      <c r="BQ132" s="51">
        <f t="shared" si="58"/>
        <v>0</v>
      </c>
      <c r="BR132" s="51">
        <f t="shared" si="58"/>
        <v>0</v>
      </c>
      <c r="BS132" s="51">
        <f t="shared" si="58"/>
        <v>0</v>
      </c>
      <c r="BT132" s="51">
        <f t="shared" si="58"/>
        <v>0</v>
      </c>
      <c r="BU132" s="51">
        <f t="shared" si="58"/>
        <v>0</v>
      </c>
      <c r="BV132" s="51">
        <f t="shared" si="58"/>
        <v>0</v>
      </c>
      <c r="BW132" s="51">
        <f t="shared" si="58"/>
        <v>0</v>
      </c>
      <c r="BX132" s="51">
        <f t="shared" si="58"/>
        <v>0</v>
      </c>
      <c r="BY132" s="51">
        <f t="shared" si="58"/>
        <v>0</v>
      </c>
      <c r="BZ132" s="51">
        <f t="shared" si="58"/>
        <v>0</v>
      </c>
      <c r="CA132" s="51">
        <f t="shared" si="58"/>
        <v>0</v>
      </c>
      <c r="CB132" s="51">
        <f t="shared" si="58"/>
        <v>0</v>
      </c>
      <c r="CC132" s="51">
        <f t="shared" si="58"/>
        <v>0</v>
      </c>
      <c r="CD132" s="51">
        <f t="shared" si="58"/>
        <v>0</v>
      </c>
      <c r="CE132" s="51">
        <f t="shared" si="59"/>
        <v>0</v>
      </c>
      <c r="CF132" s="51">
        <f t="shared" si="59"/>
        <v>0</v>
      </c>
      <c r="CG132" s="51">
        <f t="shared" si="59"/>
        <v>0</v>
      </c>
      <c r="CH132" s="51">
        <f t="shared" si="59"/>
        <v>0</v>
      </c>
      <c r="CI132" s="51">
        <f t="shared" si="59"/>
        <v>0</v>
      </c>
      <c r="CJ132" s="51">
        <f t="shared" si="59"/>
        <v>0</v>
      </c>
      <c r="CK132" s="51">
        <f t="shared" si="59"/>
        <v>0</v>
      </c>
      <c r="CL132" s="51">
        <f t="shared" si="59"/>
        <v>0</v>
      </c>
      <c r="CM132" s="51">
        <f t="shared" si="59"/>
        <v>0</v>
      </c>
      <c r="CN132" s="51">
        <f t="shared" si="59"/>
        <v>0</v>
      </c>
      <c r="CO132" s="51">
        <f t="shared" si="59"/>
        <v>0</v>
      </c>
      <c r="CP132" s="51">
        <f t="shared" si="59"/>
        <v>0</v>
      </c>
      <c r="CQ132" s="51">
        <f t="shared" si="59"/>
        <v>0</v>
      </c>
      <c r="CR132" s="51">
        <f t="shared" si="59"/>
        <v>0</v>
      </c>
      <c r="CS132" s="51">
        <f t="shared" si="59"/>
        <v>0</v>
      </c>
      <c r="CT132" s="51">
        <f t="shared" si="59"/>
        <v>0</v>
      </c>
      <c r="CU132" s="51">
        <f t="shared" si="59"/>
        <v>0</v>
      </c>
      <c r="CV132" s="51">
        <f t="shared" si="59"/>
        <v>0</v>
      </c>
      <c r="CW132" s="51">
        <f t="shared" si="59"/>
        <v>0</v>
      </c>
      <c r="CX132" s="51">
        <f t="shared" si="59"/>
        <v>0</v>
      </c>
      <c r="CY132" s="51">
        <f t="shared" si="59"/>
        <v>0</v>
      </c>
      <c r="CZ132" s="51">
        <f t="shared" si="59"/>
        <v>0</v>
      </c>
      <c r="DA132" s="51">
        <f t="shared" si="59"/>
        <v>0</v>
      </c>
      <c r="DB132" s="51">
        <f t="shared" si="59"/>
        <v>0</v>
      </c>
      <c r="DC132" s="51">
        <f t="shared" si="59"/>
        <v>0</v>
      </c>
      <c r="DD132" s="51">
        <f t="shared" si="59"/>
        <v>0</v>
      </c>
      <c r="DE132" s="51">
        <f t="shared" si="59"/>
        <v>0</v>
      </c>
      <c r="DF132" s="51">
        <f t="shared" si="59"/>
        <v>0</v>
      </c>
      <c r="DG132" s="51">
        <f t="shared" si="59"/>
        <v>0</v>
      </c>
      <c r="DH132" s="51">
        <f t="shared" si="59"/>
        <v>0</v>
      </c>
      <c r="DI132" s="51">
        <f t="shared" si="59"/>
        <v>0</v>
      </c>
      <c r="DJ132" s="51">
        <f t="shared" si="59"/>
        <v>0</v>
      </c>
      <c r="DK132" s="51">
        <f t="shared" si="59"/>
        <v>0</v>
      </c>
      <c r="DL132" s="51">
        <f t="shared" si="59"/>
        <v>0</v>
      </c>
      <c r="DM132" s="51">
        <f t="shared" si="59"/>
        <v>0</v>
      </c>
      <c r="DN132" s="51">
        <f t="shared" si="59"/>
        <v>0</v>
      </c>
      <c r="DO132" s="51">
        <f t="shared" si="59"/>
        <v>0</v>
      </c>
      <c r="DP132" s="51">
        <f t="shared" si="59"/>
        <v>0</v>
      </c>
      <c r="DQ132" s="51">
        <f t="shared" si="59"/>
        <v>0</v>
      </c>
      <c r="DR132" s="51">
        <f t="shared" si="59"/>
        <v>0</v>
      </c>
      <c r="DS132" s="51">
        <f t="shared" si="59"/>
        <v>0</v>
      </c>
      <c r="DT132" s="51">
        <f t="shared" si="59"/>
        <v>0</v>
      </c>
      <c r="DU132" s="51">
        <f t="shared" si="59"/>
        <v>0</v>
      </c>
      <c r="DV132" s="51">
        <f t="shared" si="59"/>
        <v>0</v>
      </c>
      <c r="DW132" s="51">
        <f t="shared" si="59"/>
        <v>0</v>
      </c>
      <c r="DX132" s="51">
        <f t="shared" si="59"/>
        <v>0</v>
      </c>
      <c r="DY132" s="51">
        <f t="shared" si="59"/>
        <v>0</v>
      </c>
      <c r="DZ132" s="51">
        <f t="shared" si="59"/>
        <v>0</v>
      </c>
      <c r="EA132" s="51">
        <f t="shared" si="59"/>
        <v>0</v>
      </c>
      <c r="EB132" s="51">
        <f t="shared" si="59"/>
        <v>0</v>
      </c>
      <c r="EC132" s="51">
        <f t="shared" si="59"/>
        <v>0</v>
      </c>
      <c r="ED132" s="51">
        <f t="shared" si="59"/>
        <v>0</v>
      </c>
      <c r="EE132" s="51">
        <f t="shared" si="59"/>
        <v>0</v>
      </c>
      <c r="EF132" s="51">
        <f t="shared" si="59"/>
        <v>0</v>
      </c>
      <c r="EG132" s="51">
        <f t="shared" si="59"/>
        <v>0</v>
      </c>
    </row>
    <row r="133" spans="1:137" x14ac:dyDescent="0.25">
      <c r="A133" s="52" t="s">
        <v>102</v>
      </c>
      <c r="B133" s="52" t="s">
        <v>103</v>
      </c>
      <c r="C133" s="55">
        <v>6530238</v>
      </c>
      <c r="D133" s="56" t="s">
        <v>210</v>
      </c>
      <c r="E133" s="67" t="s">
        <v>211</v>
      </c>
      <c r="F133" s="285">
        <v>1</v>
      </c>
      <c r="G133" s="46" t="s">
        <v>101</v>
      </c>
      <c r="H133" s="46"/>
      <c r="I133" s="185"/>
      <c r="J133" s="170">
        <v>400</v>
      </c>
      <c r="K133" s="68"/>
      <c r="L133" s="170"/>
      <c r="M133" s="186"/>
      <c r="N133" s="170"/>
      <c r="O133" s="176"/>
      <c r="P133" s="69"/>
      <c r="Q133" s="70">
        <v>41746</v>
      </c>
      <c r="R133" s="70">
        <v>41750</v>
      </c>
      <c r="S133" s="51">
        <f t="shared" si="58"/>
        <v>0</v>
      </c>
      <c r="T133" s="51">
        <f t="shared" si="58"/>
        <v>0</v>
      </c>
      <c r="U133" s="51">
        <f t="shared" si="58"/>
        <v>0</v>
      </c>
      <c r="V133" s="51">
        <f t="shared" si="58"/>
        <v>0</v>
      </c>
      <c r="W133" s="51">
        <f t="shared" si="58"/>
        <v>0</v>
      </c>
      <c r="X133" s="51">
        <f t="shared" si="58"/>
        <v>0</v>
      </c>
      <c r="Y133" s="51">
        <f t="shared" si="58"/>
        <v>0</v>
      </c>
      <c r="Z133" s="51">
        <f t="shared" si="58"/>
        <v>0</v>
      </c>
      <c r="AA133" s="51">
        <f t="shared" si="58"/>
        <v>0</v>
      </c>
      <c r="AB133" s="51">
        <f t="shared" si="58"/>
        <v>0</v>
      </c>
      <c r="AC133" s="51">
        <f t="shared" si="58"/>
        <v>0</v>
      </c>
      <c r="AD133" s="51">
        <f t="shared" si="58"/>
        <v>0</v>
      </c>
      <c r="AE133" s="51">
        <f t="shared" si="58"/>
        <v>0</v>
      </c>
      <c r="AF133" s="51">
        <f t="shared" si="58"/>
        <v>0</v>
      </c>
      <c r="AG133" s="51">
        <f t="shared" si="58"/>
        <v>0</v>
      </c>
      <c r="AH133" s="51">
        <f t="shared" si="58"/>
        <v>0</v>
      </c>
      <c r="AI133" s="51">
        <f t="shared" si="58"/>
        <v>0</v>
      </c>
      <c r="AJ133" s="51">
        <f t="shared" si="58"/>
        <v>0</v>
      </c>
      <c r="AK133" s="51">
        <f t="shared" si="58"/>
        <v>0</v>
      </c>
      <c r="AL133" s="51">
        <f t="shared" si="58"/>
        <v>0</v>
      </c>
      <c r="AM133" s="51">
        <f t="shared" si="58"/>
        <v>0</v>
      </c>
      <c r="AN133" s="51">
        <f t="shared" si="58"/>
        <v>0</v>
      </c>
      <c r="AO133" s="51">
        <f t="shared" si="58"/>
        <v>0</v>
      </c>
      <c r="AP133" s="51">
        <f t="shared" si="58"/>
        <v>0</v>
      </c>
      <c r="AQ133" s="51">
        <f t="shared" si="58"/>
        <v>0</v>
      </c>
      <c r="AR133" s="51">
        <f t="shared" si="58"/>
        <v>0</v>
      </c>
      <c r="AS133" s="51">
        <f t="shared" si="58"/>
        <v>0</v>
      </c>
      <c r="AT133" s="51">
        <f t="shared" si="58"/>
        <v>0</v>
      </c>
      <c r="AU133" s="51">
        <f t="shared" si="58"/>
        <v>0</v>
      </c>
      <c r="AV133" s="51">
        <f t="shared" si="58"/>
        <v>0</v>
      </c>
      <c r="AW133" s="51">
        <f t="shared" si="58"/>
        <v>0</v>
      </c>
      <c r="AX133" s="51">
        <f t="shared" si="58"/>
        <v>0</v>
      </c>
      <c r="AY133" s="51">
        <f t="shared" si="58"/>
        <v>0</v>
      </c>
      <c r="AZ133" s="51">
        <f t="shared" si="58"/>
        <v>0</v>
      </c>
      <c r="BA133" s="51">
        <f t="shared" si="58"/>
        <v>0</v>
      </c>
      <c r="BB133" s="51">
        <f t="shared" si="58"/>
        <v>0</v>
      </c>
      <c r="BC133" s="51">
        <f t="shared" si="58"/>
        <v>0</v>
      </c>
      <c r="BD133" s="51">
        <f t="shared" si="58"/>
        <v>0</v>
      </c>
      <c r="BE133" s="51">
        <f t="shared" si="58"/>
        <v>0</v>
      </c>
      <c r="BF133" s="51">
        <f t="shared" si="58"/>
        <v>0</v>
      </c>
      <c r="BG133" s="51">
        <f t="shared" si="58"/>
        <v>0</v>
      </c>
      <c r="BH133" s="51">
        <f t="shared" si="58"/>
        <v>0</v>
      </c>
      <c r="BI133" s="51">
        <f t="shared" si="58"/>
        <v>0</v>
      </c>
      <c r="BJ133" s="51">
        <f t="shared" si="58"/>
        <v>0</v>
      </c>
      <c r="BK133" s="51">
        <f t="shared" si="58"/>
        <v>0</v>
      </c>
      <c r="BL133" s="51">
        <f t="shared" si="58"/>
        <v>0</v>
      </c>
      <c r="BM133" s="51">
        <f t="shared" si="58"/>
        <v>0</v>
      </c>
      <c r="BN133" s="51">
        <f t="shared" si="58"/>
        <v>0</v>
      </c>
      <c r="BO133" s="51">
        <f t="shared" si="58"/>
        <v>0</v>
      </c>
      <c r="BP133" s="51">
        <f t="shared" si="58"/>
        <v>0</v>
      </c>
      <c r="BQ133" s="51">
        <f t="shared" si="58"/>
        <v>0</v>
      </c>
      <c r="BR133" s="51">
        <f t="shared" si="58"/>
        <v>0</v>
      </c>
      <c r="BS133" s="51">
        <f t="shared" si="58"/>
        <v>0</v>
      </c>
      <c r="BT133" s="51">
        <f t="shared" si="58"/>
        <v>0</v>
      </c>
      <c r="BU133" s="51">
        <f t="shared" si="58"/>
        <v>0</v>
      </c>
      <c r="BV133" s="51">
        <f t="shared" si="58"/>
        <v>0</v>
      </c>
      <c r="BW133" s="51">
        <f t="shared" si="58"/>
        <v>0</v>
      </c>
      <c r="BX133" s="51">
        <f t="shared" si="58"/>
        <v>0</v>
      </c>
      <c r="BY133" s="51">
        <f t="shared" si="58"/>
        <v>0</v>
      </c>
      <c r="BZ133" s="51">
        <f t="shared" si="58"/>
        <v>0</v>
      </c>
      <c r="CA133" s="51">
        <f t="shared" si="58"/>
        <v>0</v>
      </c>
      <c r="CB133" s="51">
        <f t="shared" si="58"/>
        <v>0</v>
      </c>
      <c r="CC133" s="51">
        <f t="shared" si="58"/>
        <v>0</v>
      </c>
      <c r="CD133" s="51">
        <f t="shared" ref="CD133" si="60">IF(CD$2&lt;$Q133,0,1)*IF(CD$2&gt;$R133,0,1)</f>
        <v>0</v>
      </c>
      <c r="CE133" s="51">
        <f t="shared" si="59"/>
        <v>0</v>
      </c>
      <c r="CF133" s="51">
        <f t="shared" si="59"/>
        <v>0</v>
      </c>
      <c r="CG133" s="51">
        <f t="shared" si="59"/>
        <v>0</v>
      </c>
      <c r="CH133" s="51">
        <f t="shared" si="59"/>
        <v>0</v>
      </c>
      <c r="CI133" s="51">
        <f t="shared" si="59"/>
        <v>0</v>
      </c>
      <c r="CJ133" s="51">
        <f t="shared" si="59"/>
        <v>0</v>
      </c>
      <c r="CK133" s="51">
        <f t="shared" si="59"/>
        <v>0</v>
      </c>
      <c r="CL133" s="51">
        <f t="shared" si="59"/>
        <v>0</v>
      </c>
      <c r="CM133" s="51">
        <f t="shared" si="59"/>
        <v>0</v>
      </c>
      <c r="CN133" s="51">
        <f t="shared" si="59"/>
        <v>0</v>
      </c>
      <c r="CO133" s="51">
        <f t="shared" si="59"/>
        <v>0</v>
      </c>
      <c r="CP133" s="51">
        <f t="shared" si="59"/>
        <v>1</v>
      </c>
      <c r="CQ133" s="51">
        <f t="shared" si="59"/>
        <v>1</v>
      </c>
      <c r="CR133" s="51">
        <f t="shared" si="59"/>
        <v>1</v>
      </c>
      <c r="CS133" s="51">
        <f t="shared" si="59"/>
        <v>1</v>
      </c>
      <c r="CT133" s="51">
        <f t="shared" si="59"/>
        <v>1</v>
      </c>
      <c r="CU133" s="51">
        <f t="shared" si="59"/>
        <v>0</v>
      </c>
      <c r="CV133" s="51">
        <f t="shared" si="59"/>
        <v>0</v>
      </c>
      <c r="CW133" s="51">
        <f t="shared" si="59"/>
        <v>0</v>
      </c>
      <c r="CX133" s="51">
        <f t="shared" si="59"/>
        <v>0</v>
      </c>
      <c r="CY133" s="51">
        <f t="shared" si="59"/>
        <v>0</v>
      </c>
      <c r="CZ133" s="51">
        <f t="shared" si="59"/>
        <v>0</v>
      </c>
      <c r="DA133" s="51">
        <f t="shared" si="59"/>
        <v>0</v>
      </c>
      <c r="DB133" s="51">
        <f t="shared" si="59"/>
        <v>0</v>
      </c>
      <c r="DC133" s="51">
        <f t="shared" si="59"/>
        <v>0</v>
      </c>
      <c r="DD133" s="51">
        <f t="shared" si="59"/>
        <v>0</v>
      </c>
      <c r="DE133" s="51">
        <f t="shared" si="59"/>
        <v>0</v>
      </c>
      <c r="DF133" s="51">
        <f t="shared" si="59"/>
        <v>0</v>
      </c>
      <c r="DG133" s="51">
        <f t="shared" si="59"/>
        <v>0</v>
      </c>
      <c r="DH133" s="51">
        <f t="shared" si="59"/>
        <v>0</v>
      </c>
      <c r="DI133" s="51">
        <f t="shared" si="59"/>
        <v>0</v>
      </c>
      <c r="DJ133" s="51">
        <f t="shared" si="59"/>
        <v>0</v>
      </c>
      <c r="DK133" s="51">
        <f t="shared" si="59"/>
        <v>0</v>
      </c>
      <c r="DL133" s="51">
        <f t="shared" si="59"/>
        <v>0</v>
      </c>
      <c r="DM133" s="51">
        <f t="shared" si="59"/>
        <v>0</v>
      </c>
      <c r="DN133" s="51">
        <f t="shared" si="59"/>
        <v>0</v>
      </c>
      <c r="DO133" s="51">
        <f t="shared" si="59"/>
        <v>0</v>
      </c>
      <c r="DP133" s="51">
        <f t="shared" si="59"/>
        <v>0</v>
      </c>
      <c r="DQ133" s="51">
        <f t="shared" si="59"/>
        <v>0</v>
      </c>
      <c r="DR133" s="51">
        <f t="shared" si="59"/>
        <v>0</v>
      </c>
      <c r="DS133" s="51">
        <f t="shared" si="59"/>
        <v>0</v>
      </c>
      <c r="DT133" s="51">
        <f t="shared" si="59"/>
        <v>0</v>
      </c>
      <c r="DU133" s="51">
        <f t="shared" si="59"/>
        <v>0</v>
      </c>
      <c r="DV133" s="51">
        <f t="shared" si="59"/>
        <v>0</v>
      </c>
      <c r="DW133" s="51">
        <f t="shared" si="59"/>
        <v>0</v>
      </c>
      <c r="DX133" s="51">
        <f t="shared" si="59"/>
        <v>0</v>
      </c>
      <c r="DY133" s="51">
        <f t="shared" si="59"/>
        <v>0</v>
      </c>
      <c r="DZ133" s="51">
        <f t="shared" si="59"/>
        <v>0</v>
      </c>
      <c r="EA133" s="51">
        <f t="shared" si="59"/>
        <v>0</v>
      </c>
      <c r="EB133" s="51">
        <f t="shared" si="59"/>
        <v>0</v>
      </c>
      <c r="EC133" s="51">
        <f t="shared" si="59"/>
        <v>0</v>
      </c>
      <c r="ED133" s="51">
        <f t="shared" si="59"/>
        <v>0</v>
      </c>
      <c r="EE133" s="51">
        <f t="shared" si="59"/>
        <v>0</v>
      </c>
      <c r="EF133" s="51">
        <f t="shared" si="59"/>
        <v>0</v>
      </c>
      <c r="EG133" s="51">
        <f t="shared" si="59"/>
        <v>0</v>
      </c>
    </row>
    <row r="134" spans="1:137" x14ac:dyDescent="0.25">
      <c r="A134" s="52" t="s">
        <v>105</v>
      </c>
      <c r="B134" s="52" t="s">
        <v>106</v>
      </c>
      <c r="C134" s="55">
        <v>6554464</v>
      </c>
      <c r="D134" s="56" t="s">
        <v>1388</v>
      </c>
      <c r="E134" s="67" t="s">
        <v>1389</v>
      </c>
      <c r="F134" s="285">
        <v>1</v>
      </c>
      <c r="G134" s="46" t="s">
        <v>101</v>
      </c>
      <c r="H134" s="46"/>
      <c r="I134" s="185"/>
      <c r="J134" s="170"/>
      <c r="K134" s="68"/>
      <c r="L134" s="170"/>
      <c r="M134" s="186"/>
      <c r="N134" s="170"/>
      <c r="O134" s="176"/>
      <c r="P134" s="69"/>
      <c r="Q134" s="70"/>
      <c r="R134" s="70"/>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row>
    <row r="135" spans="1:137" ht="30" x14ac:dyDescent="0.25">
      <c r="A135" s="52"/>
      <c r="B135" s="52"/>
      <c r="C135" s="55"/>
      <c r="D135" s="45" t="s">
        <v>212</v>
      </c>
      <c r="E135" s="67"/>
      <c r="F135" s="285"/>
      <c r="G135" s="46" t="s">
        <v>56</v>
      </c>
      <c r="H135" s="46"/>
      <c r="I135" s="185"/>
      <c r="J135" s="170"/>
      <c r="K135" s="68"/>
      <c r="L135" s="170"/>
      <c r="M135" s="186"/>
      <c r="N135" s="170"/>
      <c r="O135" s="176"/>
      <c r="P135" s="69"/>
      <c r="Q135" s="70"/>
      <c r="R135" s="70"/>
      <c r="S135" s="51">
        <f t="shared" ref="S135:CD138" si="61">IF(S$2&lt;$Q135,0,1)*IF(S$2&gt;$R135,0,1)</f>
        <v>0</v>
      </c>
      <c r="T135" s="51">
        <f t="shared" si="61"/>
        <v>0</v>
      </c>
      <c r="U135" s="51">
        <f t="shared" si="61"/>
        <v>0</v>
      </c>
      <c r="V135" s="51">
        <f t="shared" si="61"/>
        <v>0</v>
      </c>
      <c r="W135" s="51">
        <f t="shared" si="61"/>
        <v>0</v>
      </c>
      <c r="X135" s="51">
        <f t="shared" si="61"/>
        <v>0</v>
      </c>
      <c r="Y135" s="51">
        <f t="shared" si="61"/>
        <v>0</v>
      </c>
      <c r="Z135" s="51">
        <f t="shared" si="61"/>
        <v>0</v>
      </c>
      <c r="AA135" s="51">
        <f t="shared" si="61"/>
        <v>0</v>
      </c>
      <c r="AB135" s="51">
        <f t="shared" si="61"/>
        <v>0</v>
      </c>
      <c r="AC135" s="51">
        <f t="shared" si="61"/>
        <v>0</v>
      </c>
      <c r="AD135" s="51">
        <f t="shared" si="61"/>
        <v>0</v>
      </c>
      <c r="AE135" s="51">
        <f t="shared" si="61"/>
        <v>0</v>
      </c>
      <c r="AF135" s="51">
        <f t="shared" si="61"/>
        <v>0</v>
      </c>
      <c r="AG135" s="51">
        <f t="shared" si="61"/>
        <v>0</v>
      </c>
      <c r="AH135" s="51">
        <f t="shared" si="61"/>
        <v>0</v>
      </c>
      <c r="AI135" s="51">
        <f t="shared" si="61"/>
        <v>0</v>
      </c>
      <c r="AJ135" s="51">
        <f t="shared" si="61"/>
        <v>0</v>
      </c>
      <c r="AK135" s="51">
        <f t="shared" si="61"/>
        <v>0</v>
      </c>
      <c r="AL135" s="51">
        <f t="shared" si="61"/>
        <v>0</v>
      </c>
      <c r="AM135" s="51">
        <f t="shared" si="61"/>
        <v>0</v>
      </c>
      <c r="AN135" s="51">
        <f t="shared" si="61"/>
        <v>0</v>
      </c>
      <c r="AO135" s="51">
        <f t="shared" si="61"/>
        <v>0</v>
      </c>
      <c r="AP135" s="51">
        <f t="shared" si="61"/>
        <v>0</v>
      </c>
      <c r="AQ135" s="51">
        <f t="shared" si="61"/>
        <v>0</v>
      </c>
      <c r="AR135" s="51">
        <f t="shared" si="61"/>
        <v>0</v>
      </c>
      <c r="AS135" s="51">
        <f t="shared" si="61"/>
        <v>0</v>
      </c>
      <c r="AT135" s="51">
        <f t="shared" si="61"/>
        <v>0</v>
      </c>
      <c r="AU135" s="51">
        <f t="shared" si="61"/>
        <v>0</v>
      </c>
      <c r="AV135" s="51">
        <f t="shared" si="61"/>
        <v>0</v>
      </c>
      <c r="AW135" s="51">
        <f t="shared" si="61"/>
        <v>0</v>
      </c>
      <c r="AX135" s="51">
        <f t="shared" si="61"/>
        <v>0</v>
      </c>
      <c r="AY135" s="51">
        <f t="shared" si="61"/>
        <v>0</v>
      </c>
      <c r="AZ135" s="51">
        <f t="shared" si="61"/>
        <v>0</v>
      </c>
      <c r="BA135" s="51">
        <f t="shared" si="61"/>
        <v>0</v>
      </c>
      <c r="BB135" s="51">
        <f t="shared" si="61"/>
        <v>0</v>
      </c>
      <c r="BC135" s="51">
        <f t="shared" si="61"/>
        <v>0</v>
      </c>
      <c r="BD135" s="51">
        <f t="shared" si="61"/>
        <v>0</v>
      </c>
      <c r="BE135" s="51">
        <f t="shared" si="61"/>
        <v>0</v>
      </c>
      <c r="BF135" s="51">
        <f t="shared" si="61"/>
        <v>0</v>
      </c>
      <c r="BG135" s="51">
        <f t="shared" si="61"/>
        <v>0</v>
      </c>
      <c r="BH135" s="51">
        <f t="shared" si="61"/>
        <v>0</v>
      </c>
      <c r="BI135" s="51">
        <f t="shared" si="61"/>
        <v>0</v>
      </c>
      <c r="BJ135" s="51">
        <f t="shared" si="61"/>
        <v>0</v>
      </c>
      <c r="BK135" s="51">
        <f t="shared" si="61"/>
        <v>0</v>
      </c>
      <c r="BL135" s="51">
        <f t="shared" si="61"/>
        <v>0</v>
      </c>
      <c r="BM135" s="51">
        <f t="shared" si="61"/>
        <v>0</v>
      </c>
      <c r="BN135" s="51">
        <f t="shared" si="61"/>
        <v>0</v>
      </c>
      <c r="BO135" s="51">
        <f t="shared" si="61"/>
        <v>0</v>
      </c>
      <c r="BP135" s="51">
        <f t="shared" si="61"/>
        <v>0</v>
      </c>
      <c r="BQ135" s="51">
        <f t="shared" si="61"/>
        <v>0</v>
      </c>
      <c r="BR135" s="51">
        <f t="shared" si="61"/>
        <v>0</v>
      </c>
      <c r="BS135" s="51">
        <f t="shared" si="61"/>
        <v>0</v>
      </c>
      <c r="BT135" s="51">
        <f t="shared" si="61"/>
        <v>0</v>
      </c>
      <c r="BU135" s="51">
        <f t="shared" si="61"/>
        <v>0</v>
      </c>
      <c r="BV135" s="51">
        <f t="shared" si="61"/>
        <v>0</v>
      </c>
      <c r="BW135" s="51">
        <f t="shared" si="61"/>
        <v>0</v>
      </c>
      <c r="BX135" s="51">
        <f t="shared" si="61"/>
        <v>0</v>
      </c>
      <c r="BY135" s="51">
        <f t="shared" si="61"/>
        <v>0</v>
      </c>
      <c r="BZ135" s="51">
        <f t="shared" si="61"/>
        <v>0</v>
      </c>
      <c r="CA135" s="51">
        <f t="shared" si="61"/>
        <v>0</v>
      </c>
      <c r="CB135" s="51">
        <f t="shared" si="61"/>
        <v>0</v>
      </c>
      <c r="CC135" s="51">
        <f t="shared" si="61"/>
        <v>0</v>
      </c>
      <c r="CD135" s="51">
        <f t="shared" si="61"/>
        <v>0</v>
      </c>
      <c r="CE135" s="51">
        <f t="shared" si="59"/>
        <v>0</v>
      </c>
      <c r="CF135" s="51">
        <f t="shared" si="59"/>
        <v>0</v>
      </c>
      <c r="CG135" s="51">
        <f t="shared" si="59"/>
        <v>0</v>
      </c>
      <c r="CH135" s="51">
        <f t="shared" si="59"/>
        <v>0</v>
      </c>
      <c r="CI135" s="51">
        <f t="shared" si="59"/>
        <v>0</v>
      </c>
      <c r="CJ135" s="51">
        <f t="shared" si="59"/>
        <v>0</v>
      </c>
      <c r="CK135" s="51">
        <f t="shared" si="59"/>
        <v>0</v>
      </c>
      <c r="CL135" s="51">
        <f t="shared" si="59"/>
        <v>0</v>
      </c>
      <c r="CM135" s="51">
        <f t="shared" si="59"/>
        <v>0</v>
      </c>
      <c r="CN135" s="51">
        <f t="shared" si="59"/>
        <v>0</v>
      </c>
      <c r="CO135" s="51">
        <f t="shared" si="59"/>
        <v>0</v>
      </c>
      <c r="CP135" s="51">
        <f t="shared" si="59"/>
        <v>0</v>
      </c>
      <c r="CQ135" s="51">
        <f t="shared" si="59"/>
        <v>0</v>
      </c>
      <c r="CR135" s="51">
        <f t="shared" si="59"/>
        <v>0</v>
      </c>
      <c r="CS135" s="51">
        <f t="shared" si="59"/>
        <v>0</v>
      </c>
      <c r="CT135" s="51">
        <f t="shared" si="59"/>
        <v>0</v>
      </c>
      <c r="CU135" s="51">
        <f t="shared" si="59"/>
        <v>0</v>
      </c>
      <c r="CV135" s="51">
        <f t="shared" si="59"/>
        <v>0</v>
      </c>
      <c r="CW135" s="51">
        <f t="shared" si="59"/>
        <v>0</v>
      </c>
      <c r="CX135" s="51">
        <f t="shared" si="59"/>
        <v>0</v>
      </c>
      <c r="CY135" s="51">
        <f t="shared" si="59"/>
        <v>0</v>
      </c>
      <c r="CZ135" s="51">
        <f t="shared" si="59"/>
        <v>0</v>
      </c>
      <c r="DA135" s="51">
        <f t="shared" si="59"/>
        <v>0</v>
      </c>
      <c r="DB135" s="51">
        <f t="shared" si="59"/>
        <v>0</v>
      </c>
      <c r="DC135" s="51">
        <f t="shared" si="59"/>
        <v>0</v>
      </c>
      <c r="DD135" s="51">
        <f t="shared" si="59"/>
        <v>0</v>
      </c>
      <c r="DE135" s="51">
        <f t="shared" si="59"/>
        <v>0</v>
      </c>
      <c r="DF135" s="51">
        <f t="shared" si="59"/>
        <v>0</v>
      </c>
      <c r="DG135" s="51">
        <f t="shared" si="59"/>
        <v>0</v>
      </c>
      <c r="DH135" s="51">
        <f t="shared" si="59"/>
        <v>0</v>
      </c>
      <c r="DI135" s="51">
        <f t="shared" si="59"/>
        <v>0</v>
      </c>
      <c r="DJ135" s="51">
        <f t="shared" si="59"/>
        <v>0</v>
      </c>
      <c r="DK135" s="51">
        <f t="shared" si="59"/>
        <v>0</v>
      </c>
      <c r="DL135" s="51">
        <f t="shared" si="59"/>
        <v>0</v>
      </c>
      <c r="DM135" s="51">
        <f t="shared" si="59"/>
        <v>0</v>
      </c>
      <c r="DN135" s="51">
        <f t="shared" si="59"/>
        <v>0</v>
      </c>
      <c r="DO135" s="51">
        <f t="shared" si="59"/>
        <v>0</v>
      </c>
      <c r="DP135" s="51">
        <f t="shared" si="59"/>
        <v>0</v>
      </c>
      <c r="DQ135" s="51">
        <f t="shared" si="59"/>
        <v>0</v>
      </c>
      <c r="DR135" s="51">
        <f t="shared" si="59"/>
        <v>0</v>
      </c>
      <c r="DS135" s="51">
        <f t="shared" si="59"/>
        <v>0</v>
      </c>
      <c r="DT135" s="51">
        <f t="shared" si="59"/>
        <v>0</v>
      </c>
      <c r="DU135" s="51">
        <f t="shared" si="59"/>
        <v>0</v>
      </c>
      <c r="DV135" s="51">
        <f t="shared" si="59"/>
        <v>0</v>
      </c>
      <c r="DW135" s="51">
        <f t="shared" si="59"/>
        <v>0</v>
      </c>
      <c r="DX135" s="51">
        <f t="shared" si="59"/>
        <v>0</v>
      </c>
      <c r="DY135" s="51">
        <f t="shared" si="59"/>
        <v>0</v>
      </c>
      <c r="DZ135" s="51">
        <f t="shared" si="59"/>
        <v>0</v>
      </c>
      <c r="EA135" s="51">
        <f t="shared" si="59"/>
        <v>0</v>
      </c>
      <c r="EB135" s="51">
        <f t="shared" si="59"/>
        <v>0</v>
      </c>
      <c r="EC135" s="51">
        <f t="shared" si="59"/>
        <v>0</v>
      </c>
      <c r="ED135" s="51">
        <f t="shared" si="59"/>
        <v>0</v>
      </c>
      <c r="EE135" s="51">
        <f t="shared" si="59"/>
        <v>0</v>
      </c>
      <c r="EF135" s="51">
        <f t="shared" si="59"/>
        <v>0</v>
      </c>
      <c r="EG135" s="51">
        <f t="shared" si="59"/>
        <v>0</v>
      </c>
    </row>
    <row r="136" spans="1:137" s="83" customFormat="1" x14ac:dyDescent="0.25">
      <c r="A136" s="52"/>
      <c r="B136" s="66"/>
      <c r="C136" s="55"/>
      <c r="D136" s="45" t="s">
        <v>213</v>
      </c>
      <c r="E136" s="67"/>
      <c r="F136" s="36">
        <f>AVERAGE(F138:F158)</f>
        <v>0.95238095238095233</v>
      </c>
      <c r="G136" s="46" t="s">
        <v>56</v>
      </c>
      <c r="H136" s="46"/>
      <c r="I136" s="185"/>
      <c r="J136" s="170"/>
      <c r="K136" s="68"/>
      <c r="L136" s="170"/>
      <c r="M136" s="186"/>
      <c r="N136" s="170"/>
      <c r="O136" s="176"/>
      <c r="P136" s="69"/>
      <c r="Q136" s="70"/>
      <c r="R136" s="70"/>
      <c r="S136" s="51">
        <f t="shared" si="61"/>
        <v>0</v>
      </c>
      <c r="T136" s="51">
        <f t="shared" si="61"/>
        <v>0</v>
      </c>
      <c r="U136" s="51">
        <f t="shared" si="61"/>
        <v>0</v>
      </c>
      <c r="V136" s="51">
        <f t="shared" si="61"/>
        <v>0</v>
      </c>
      <c r="W136" s="51">
        <f t="shared" si="61"/>
        <v>0</v>
      </c>
      <c r="X136" s="51">
        <f t="shared" si="61"/>
        <v>0</v>
      </c>
      <c r="Y136" s="51">
        <f t="shared" si="61"/>
        <v>0</v>
      </c>
      <c r="Z136" s="51">
        <f t="shared" si="61"/>
        <v>0</v>
      </c>
      <c r="AA136" s="51">
        <f t="shared" si="61"/>
        <v>0</v>
      </c>
      <c r="AB136" s="51">
        <f t="shared" si="61"/>
        <v>0</v>
      </c>
      <c r="AC136" s="51">
        <f t="shared" si="61"/>
        <v>0</v>
      </c>
      <c r="AD136" s="51">
        <f t="shared" si="61"/>
        <v>0</v>
      </c>
      <c r="AE136" s="51">
        <f t="shared" si="61"/>
        <v>0</v>
      </c>
      <c r="AF136" s="51">
        <f t="shared" si="61"/>
        <v>0</v>
      </c>
      <c r="AG136" s="51">
        <f t="shared" si="61"/>
        <v>0</v>
      </c>
      <c r="AH136" s="51">
        <f t="shared" si="61"/>
        <v>0</v>
      </c>
      <c r="AI136" s="51">
        <f t="shared" si="61"/>
        <v>0</v>
      </c>
      <c r="AJ136" s="51">
        <f t="shared" si="61"/>
        <v>0</v>
      </c>
      <c r="AK136" s="51">
        <f t="shared" si="61"/>
        <v>0</v>
      </c>
      <c r="AL136" s="51">
        <f t="shared" si="61"/>
        <v>0</v>
      </c>
      <c r="AM136" s="51">
        <f t="shared" si="61"/>
        <v>0</v>
      </c>
      <c r="AN136" s="51">
        <f t="shared" si="61"/>
        <v>0</v>
      </c>
      <c r="AO136" s="51">
        <f t="shared" si="61"/>
        <v>0</v>
      </c>
      <c r="AP136" s="51">
        <f t="shared" si="61"/>
        <v>0</v>
      </c>
      <c r="AQ136" s="51">
        <f t="shared" si="61"/>
        <v>0</v>
      </c>
      <c r="AR136" s="51">
        <f t="shared" si="61"/>
        <v>0</v>
      </c>
      <c r="AS136" s="51">
        <f t="shared" si="61"/>
        <v>0</v>
      </c>
      <c r="AT136" s="51">
        <f t="shared" si="61"/>
        <v>0</v>
      </c>
      <c r="AU136" s="51">
        <f t="shared" si="61"/>
        <v>0</v>
      </c>
      <c r="AV136" s="51">
        <f t="shared" si="61"/>
        <v>0</v>
      </c>
      <c r="AW136" s="51">
        <f t="shared" si="61"/>
        <v>0</v>
      </c>
      <c r="AX136" s="51">
        <f t="shared" si="61"/>
        <v>0</v>
      </c>
      <c r="AY136" s="51">
        <f t="shared" si="61"/>
        <v>0</v>
      </c>
      <c r="AZ136" s="51">
        <f t="shared" si="61"/>
        <v>0</v>
      </c>
      <c r="BA136" s="51">
        <f t="shared" si="61"/>
        <v>0</v>
      </c>
      <c r="BB136" s="51">
        <f t="shared" si="61"/>
        <v>0</v>
      </c>
      <c r="BC136" s="51">
        <f t="shared" si="61"/>
        <v>0</v>
      </c>
      <c r="BD136" s="51">
        <f t="shared" si="61"/>
        <v>0</v>
      </c>
      <c r="BE136" s="51">
        <f t="shared" si="61"/>
        <v>0</v>
      </c>
      <c r="BF136" s="51">
        <f t="shared" si="61"/>
        <v>0</v>
      </c>
      <c r="BG136" s="51">
        <f t="shared" si="61"/>
        <v>0</v>
      </c>
      <c r="BH136" s="51">
        <f t="shared" si="61"/>
        <v>0</v>
      </c>
      <c r="BI136" s="51">
        <f t="shared" si="61"/>
        <v>0</v>
      </c>
      <c r="BJ136" s="51">
        <f t="shared" si="61"/>
        <v>0</v>
      </c>
      <c r="BK136" s="51">
        <f t="shared" si="61"/>
        <v>0</v>
      </c>
      <c r="BL136" s="51">
        <f t="shared" si="61"/>
        <v>0</v>
      </c>
      <c r="BM136" s="51">
        <f t="shared" si="61"/>
        <v>0</v>
      </c>
      <c r="BN136" s="51">
        <f t="shared" si="61"/>
        <v>0</v>
      </c>
      <c r="BO136" s="51">
        <f t="shared" si="61"/>
        <v>0</v>
      </c>
      <c r="BP136" s="51">
        <f t="shared" si="61"/>
        <v>0</v>
      </c>
      <c r="BQ136" s="51">
        <f t="shared" si="61"/>
        <v>0</v>
      </c>
      <c r="BR136" s="51">
        <f t="shared" si="61"/>
        <v>0</v>
      </c>
      <c r="BS136" s="51">
        <f t="shared" si="61"/>
        <v>0</v>
      </c>
      <c r="BT136" s="51">
        <f t="shared" si="61"/>
        <v>0</v>
      </c>
      <c r="BU136" s="51">
        <f t="shared" si="61"/>
        <v>0</v>
      </c>
      <c r="BV136" s="51">
        <f t="shared" si="61"/>
        <v>0</v>
      </c>
      <c r="BW136" s="51">
        <f t="shared" si="61"/>
        <v>0</v>
      </c>
      <c r="BX136" s="51">
        <f t="shared" si="61"/>
        <v>0</v>
      </c>
      <c r="BY136" s="51">
        <f t="shared" si="61"/>
        <v>0</v>
      </c>
      <c r="BZ136" s="51">
        <f t="shared" si="61"/>
        <v>0</v>
      </c>
      <c r="CA136" s="51">
        <f t="shared" si="61"/>
        <v>0</v>
      </c>
      <c r="CB136" s="51">
        <f t="shared" si="61"/>
        <v>0</v>
      </c>
      <c r="CC136" s="51">
        <f t="shared" si="61"/>
        <v>0</v>
      </c>
      <c r="CD136" s="51">
        <f t="shared" si="61"/>
        <v>0</v>
      </c>
      <c r="CE136" s="51">
        <f t="shared" si="59"/>
        <v>0</v>
      </c>
      <c r="CF136" s="51">
        <f t="shared" si="59"/>
        <v>0</v>
      </c>
      <c r="CG136" s="51">
        <f t="shared" si="59"/>
        <v>0</v>
      </c>
      <c r="CH136" s="51">
        <f t="shared" si="59"/>
        <v>0</v>
      </c>
      <c r="CI136" s="51">
        <f t="shared" si="59"/>
        <v>0</v>
      </c>
      <c r="CJ136" s="51">
        <f t="shared" si="59"/>
        <v>0</v>
      </c>
      <c r="CK136" s="51">
        <f t="shared" si="59"/>
        <v>0</v>
      </c>
      <c r="CL136" s="51">
        <f t="shared" si="59"/>
        <v>0</v>
      </c>
      <c r="CM136" s="51">
        <f t="shared" si="59"/>
        <v>0</v>
      </c>
      <c r="CN136" s="51">
        <f t="shared" si="59"/>
        <v>0</v>
      </c>
      <c r="CO136" s="51">
        <f t="shared" si="59"/>
        <v>0</v>
      </c>
      <c r="CP136" s="51">
        <f t="shared" si="59"/>
        <v>0</v>
      </c>
      <c r="CQ136" s="51">
        <f t="shared" si="59"/>
        <v>0</v>
      </c>
      <c r="CR136" s="51">
        <f t="shared" si="59"/>
        <v>0</v>
      </c>
      <c r="CS136" s="51">
        <f t="shared" si="59"/>
        <v>0</v>
      </c>
      <c r="CT136" s="51">
        <f t="shared" si="59"/>
        <v>0</v>
      </c>
      <c r="CU136" s="51">
        <f t="shared" si="59"/>
        <v>0</v>
      </c>
      <c r="CV136" s="51">
        <f t="shared" si="59"/>
        <v>0</v>
      </c>
      <c r="CW136" s="51">
        <f t="shared" si="59"/>
        <v>0</v>
      </c>
      <c r="CX136" s="51">
        <f t="shared" si="59"/>
        <v>0</v>
      </c>
      <c r="CY136" s="51">
        <f t="shared" si="59"/>
        <v>0</v>
      </c>
      <c r="CZ136" s="51">
        <f t="shared" si="59"/>
        <v>0</v>
      </c>
      <c r="DA136" s="51">
        <f t="shared" si="59"/>
        <v>0</v>
      </c>
      <c r="DB136" s="51">
        <f t="shared" si="59"/>
        <v>0</v>
      </c>
      <c r="DC136" s="51">
        <f t="shared" si="59"/>
        <v>0</v>
      </c>
      <c r="DD136" s="51">
        <f t="shared" si="59"/>
        <v>0</v>
      </c>
      <c r="DE136" s="51">
        <f t="shared" si="59"/>
        <v>0</v>
      </c>
      <c r="DF136" s="51">
        <f t="shared" si="59"/>
        <v>0</v>
      </c>
      <c r="DG136" s="51">
        <f t="shared" si="59"/>
        <v>0</v>
      </c>
      <c r="DH136" s="51">
        <f t="shared" si="59"/>
        <v>0</v>
      </c>
      <c r="DI136" s="51">
        <f t="shared" si="59"/>
        <v>0</v>
      </c>
      <c r="DJ136" s="51">
        <f t="shared" si="59"/>
        <v>0</v>
      </c>
      <c r="DK136" s="51">
        <f t="shared" si="59"/>
        <v>0</v>
      </c>
      <c r="DL136" s="51">
        <f t="shared" si="59"/>
        <v>0</v>
      </c>
      <c r="DM136" s="51">
        <f t="shared" si="59"/>
        <v>0</v>
      </c>
      <c r="DN136" s="51">
        <f t="shared" ref="DN136:EG136" si="62">IF(DN$2&lt;$Q136,0,1)*IF(DN$2&gt;$R136,0,1)</f>
        <v>0</v>
      </c>
      <c r="DO136" s="51">
        <f t="shared" si="62"/>
        <v>0</v>
      </c>
      <c r="DP136" s="51">
        <f t="shared" si="62"/>
        <v>0</v>
      </c>
      <c r="DQ136" s="51">
        <f t="shared" si="62"/>
        <v>0</v>
      </c>
      <c r="DR136" s="51">
        <f t="shared" si="62"/>
        <v>0</v>
      </c>
      <c r="DS136" s="51">
        <f t="shared" si="62"/>
        <v>0</v>
      </c>
      <c r="DT136" s="51">
        <f t="shared" si="62"/>
        <v>0</v>
      </c>
      <c r="DU136" s="51">
        <f t="shared" si="62"/>
        <v>0</v>
      </c>
      <c r="DV136" s="51">
        <f t="shared" si="62"/>
        <v>0</v>
      </c>
      <c r="DW136" s="51">
        <f t="shared" si="62"/>
        <v>0</v>
      </c>
      <c r="DX136" s="51">
        <f t="shared" si="62"/>
        <v>0</v>
      </c>
      <c r="DY136" s="51">
        <f t="shared" si="62"/>
        <v>0</v>
      </c>
      <c r="DZ136" s="51">
        <f t="shared" si="62"/>
        <v>0</v>
      </c>
      <c r="EA136" s="51">
        <f t="shared" si="62"/>
        <v>0</v>
      </c>
      <c r="EB136" s="51">
        <f t="shared" si="62"/>
        <v>0</v>
      </c>
      <c r="EC136" s="51">
        <f t="shared" si="62"/>
        <v>0</v>
      </c>
      <c r="ED136" s="51">
        <f t="shared" si="62"/>
        <v>0</v>
      </c>
      <c r="EE136" s="51">
        <f t="shared" si="62"/>
        <v>0</v>
      </c>
      <c r="EF136" s="51">
        <f t="shared" si="62"/>
        <v>0</v>
      </c>
      <c r="EG136" s="51">
        <f t="shared" si="62"/>
        <v>0</v>
      </c>
    </row>
    <row r="137" spans="1:137" s="83" customFormat="1" x14ac:dyDescent="0.25">
      <c r="A137" s="52" t="s">
        <v>53</v>
      </c>
      <c r="B137" s="66"/>
      <c r="C137" s="55"/>
      <c r="D137" s="53"/>
      <c r="E137" s="74" t="s">
        <v>214</v>
      </c>
      <c r="F137" s="285"/>
      <c r="G137" s="46" t="s">
        <v>101</v>
      </c>
      <c r="H137" s="46"/>
      <c r="I137" s="185">
        <v>20000</v>
      </c>
      <c r="J137" s="170"/>
      <c r="K137" s="68"/>
      <c r="L137" s="170"/>
      <c r="M137" s="186"/>
      <c r="N137" s="170"/>
      <c r="O137" s="176"/>
      <c r="P137" s="69"/>
      <c r="Q137" s="70"/>
      <c r="R137" s="70"/>
      <c r="S137" s="51">
        <f t="shared" si="61"/>
        <v>0</v>
      </c>
      <c r="T137" s="51">
        <f t="shared" si="61"/>
        <v>0</v>
      </c>
      <c r="U137" s="51">
        <f t="shared" si="61"/>
        <v>0</v>
      </c>
      <c r="V137" s="51">
        <f t="shared" si="61"/>
        <v>0</v>
      </c>
      <c r="W137" s="51">
        <f t="shared" si="61"/>
        <v>0</v>
      </c>
      <c r="X137" s="51">
        <f t="shared" si="61"/>
        <v>0</v>
      </c>
      <c r="Y137" s="51">
        <f t="shared" si="61"/>
        <v>0</v>
      </c>
      <c r="Z137" s="51">
        <f t="shared" si="61"/>
        <v>0</v>
      </c>
      <c r="AA137" s="51">
        <f t="shared" si="61"/>
        <v>0</v>
      </c>
      <c r="AB137" s="51">
        <f t="shared" si="61"/>
        <v>0</v>
      </c>
      <c r="AC137" s="51">
        <f t="shared" si="61"/>
        <v>0</v>
      </c>
      <c r="AD137" s="51">
        <f t="shared" si="61"/>
        <v>0</v>
      </c>
      <c r="AE137" s="51">
        <f t="shared" si="61"/>
        <v>0</v>
      </c>
      <c r="AF137" s="51">
        <f t="shared" si="61"/>
        <v>0</v>
      </c>
      <c r="AG137" s="51">
        <f t="shared" si="61"/>
        <v>0</v>
      </c>
      <c r="AH137" s="51">
        <f t="shared" si="61"/>
        <v>0</v>
      </c>
      <c r="AI137" s="51">
        <f t="shared" si="61"/>
        <v>0</v>
      </c>
      <c r="AJ137" s="51">
        <f t="shared" si="61"/>
        <v>0</v>
      </c>
      <c r="AK137" s="51">
        <f t="shared" si="61"/>
        <v>0</v>
      </c>
      <c r="AL137" s="51">
        <f t="shared" si="61"/>
        <v>0</v>
      </c>
      <c r="AM137" s="51">
        <f t="shared" si="61"/>
        <v>0</v>
      </c>
      <c r="AN137" s="51">
        <f t="shared" si="61"/>
        <v>0</v>
      </c>
      <c r="AO137" s="51">
        <f t="shared" si="61"/>
        <v>0</v>
      </c>
      <c r="AP137" s="51">
        <f t="shared" si="61"/>
        <v>0</v>
      </c>
      <c r="AQ137" s="51">
        <f t="shared" si="61"/>
        <v>0</v>
      </c>
      <c r="AR137" s="51">
        <f t="shared" si="61"/>
        <v>0</v>
      </c>
      <c r="AS137" s="51">
        <f t="shared" si="61"/>
        <v>0</v>
      </c>
      <c r="AT137" s="51">
        <f t="shared" si="61"/>
        <v>0</v>
      </c>
      <c r="AU137" s="51">
        <f t="shared" si="61"/>
        <v>0</v>
      </c>
      <c r="AV137" s="51">
        <f t="shared" si="61"/>
        <v>0</v>
      </c>
      <c r="AW137" s="51">
        <f t="shared" si="61"/>
        <v>0</v>
      </c>
      <c r="AX137" s="51">
        <f t="shared" si="61"/>
        <v>0</v>
      </c>
      <c r="AY137" s="51">
        <f t="shared" si="61"/>
        <v>0</v>
      </c>
      <c r="AZ137" s="51">
        <f t="shared" si="61"/>
        <v>0</v>
      </c>
      <c r="BA137" s="51">
        <f t="shared" si="61"/>
        <v>0</v>
      </c>
      <c r="BB137" s="51">
        <f t="shared" si="61"/>
        <v>0</v>
      </c>
      <c r="BC137" s="51">
        <f t="shared" si="61"/>
        <v>0</v>
      </c>
      <c r="BD137" s="51">
        <f t="shared" si="61"/>
        <v>0</v>
      </c>
      <c r="BE137" s="51">
        <f t="shared" si="61"/>
        <v>0</v>
      </c>
      <c r="BF137" s="51">
        <f t="shared" si="61"/>
        <v>0</v>
      </c>
      <c r="BG137" s="51">
        <f t="shared" si="61"/>
        <v>0</v>
      </c>
      <c r="BH137" s="51">
        <f t="shared" si="61"/>
        <v>0</v>
      </c>
      <c r="BI137" s="51">
        <f t="shared" si="61"/>
        <v>0</v>
      </c>
      <c r="BJ137" s="51">
        <f t="shared" si="61"/>
        <v>0</v>
      </c>
      <c r="BK137" s="51">
        <f t="shared" si="61"/>
        <v>0</v>
      </c>
      <c r="BL137" s="51">
        <f t="shared" si="61"/>
        <v>0</v>
      </c>
      <c r="BM137" s="51">
        <f t="shared" si="61"/>
        <v>0</v>
      </c>
      <c r="BN137" s="51">
        <f t="shared" si="61"/>
        <v>0</v>
      </c>
      <c r="BO137" s="51">
        <f t="shared" si="61"/>
        <v>0</v>
      </c>
      <c r="BP137" s="51">
        <f t="shared" si="61"/>
        <v>0</v>
      </c>
      <c r="BQ137" s="51">
        <f t="shared" si="61"/>
        <v>0</v>
      </c>
      <c r="BR137" s="51">
        <f t="shared" si="61"/>
        <v>0</v>
      </c>
      <c r="BS137" s="51">
        <f t="shared" si="61"/>
        <v>0</v>
      </c>
      <c r="BT137" s="51">
        <f t="shared" si="61"/>
        <v>0</v>
      </c>
      <c r="BU137" s="51">
        <f t="shared" si="61"/>
        <v>0</v>
      </c>
      <c r="BV137" s="51">
        <f t="shared" si="61"/>
        <v>0</v>
      </c>
      <c r="BW137" s="51">
        <f t="shared" si="61"/>
        <v>0</v>
      </c>
      <c r="BX137" s="51">
        <f t="shared" si="61"/>
        <v>0</v>
      </c>
      <c r="BY137" s="51">
        <f t="shared" si="61"/>
        <v>0</v>
      </c>
      <c r="BZ137" s="51">
        <f t="shared" si="61"/>
        <v>0</v>
      </c>
      <c r="CA137" s="51">
        <f t="shared" si="61"/>
        <v>0</v>
      </c>
      <c r="CB137" s="51">
        <f t="shared" si="61"/>
        <v>0</v>
      </c>
      <c r="CC137" s="51">
        <f t="shared" si="61"/>
        <v>0</v>
      </c>
      <c r="CD137" s="51">
        <f t="shared" si="61"/>
        <v>0</v>
      </c>
      <c r="CE137" s="51">
        <f t="shared" ref="CE137:EG141" si="63">IF(CE$2&lt;$Q137,0,1)*IF(CE$2&gt;$R137,0,1)</f>
        <v>0</v>
      </c>
      <c r="CF137" s="51">
        <f t="shared" si="63"/>
        <v>0</v>
      </c>
      <c r="CG137" s="51">
        <f t="shared" si="63"/>
        <v>0</v>
      </c>
      <c r="CH137" s="51">
        <f t="shared" si="63"/>
        <v>0</v>
      </c>
      <c r="CI137" s="51">
        <f t="shared" si="63"/>
        <v>0</v>
      </c>
      <c r="CJ137" s="51">
        <f t="shared" si="63"/>
        <v>0</v>
      </c>
      <c r="CK137" s="51">
        <f t="shared" si="63"/>
        <v>0</v>
      </c>
      <c r="CL137" s="51">
        <f t="shared" si="63"/>
        <v>0</v>
      </c>
      <c r="CM137" s="51">
        <f t="shared" si="63"/>
        <v>0</v>
      </c>
      <c r="CN137" s="51">
        <f t="shared" si="63"/>
        <v>0</v>
      </c>
      <c r="CO137" s="51">
        <f t="shared" si="63"/>
        <v>0</v>
      </c>
      <c r="CP137" s="51">
        <f t="shared" si="63"/>
        <v>0</v>
      </c>
      <c r="CQ137" s="51">
        <f t="shared" si="63"/>
        <v>0</v>
      </c>
      <c r="CR137" s="51">
        <f t="shared" si="63"/>
        <v>0</v>
      </c>
      <c r="CS137" s="51">
        <f t="shared" si="63"/>
        <v>0</v>
      </c>
      <c r="CT137" s="51">
        <f t="shared" si="63"/>
        <v>0</v>
      </c>
      <c r="CU137" s="51">
        <f t="shared" si="63"/>
        <v>0</v>
      </c>
      <c r="CV137" s="51">
        <f t="shared" si="63"/>
        <v>0</v>
      </c>
      <c r="CW137" s="51">
        <f t="shared" si="63"/>
        <v>0</v>
      </c>
      <c r="CX137" s="51">
        <f t="shared" si="63"/>
        <v>0</v>
      </c>
      <c r="CY137" s="51">
        <f t="shared" si="63"/>
        <v>0</v>
      </c>
      <c r="CZ137" s="51">
        <f t="shared" si="63"/>
        <v>0</v>
      </c>
      <c r="DA137" s="51">
        <f t="shared" si="63"/>
        <v>0</v>
      </c>
      <c r="DB137" s="51">
        <f t="shared" si="63"/>
        <v>0</v>
      </c>
      <c r="DC137" s="51">
        <f t="shared" si="63"/>
        <v>0</v>
      </c>
      <c r="DD137" s="51">
        <f t="shared" si="63"/>
        <v>0</v>
      </c>
      <c r="DE137" s="51">
        <f t="shared" si="63"/>
        <v>0</v>
      </c>
      <c r="DF137" s="51">
        <f t="shared" si="63"/>
        <v>0</v>
      </c>
      <c r="DG137" s="51">
        <f t="shared" si="63"/>
        <v>0</v>
      </c>
      <c r="DH137" s="51">
        <f t="shared" si="63"/>
        <v>0</v>
      </c>
      <c r="DI137" s="51">
        <f t="shared" si="63"/>
        <v>0</v>
      </c>
      <c r="DJ137" s="51">
        <f t="shared" si="63"/>
        <v>0</v>
      </c>
      <c r="DK137" s="51">
        <f t="shared" si="63"/>
        <v>0</v>
      </c>
      <c r="DL137" s="51">
        <f t="shared" si="63"/>
        <v>0</v>
      </c>
      <c r="DM137" s="51">
        <f t="shared" si="63"/>
        <v>0</v>
      </c>
      <c r="DN137" s="51">
        <f t="shared" si="63"/>
        <v>0</v>
      </c>
      <c r="DO137" s="51">
        <f t="shared" si="63"/>
        <v>0</v>
      </c>
      <c r="DP137" s="51">
        <f t="shared" si="63"/>
        <v>0</v>
      </c>
      <c r="DQ137" s="51">
        <f t="shared" si="63"/>
        <v>0</v>
      </c>
      <c r="DR137" s="51">
        <f t="shared" si="63"/>
        <v>0</v>
      </c>
      <c r="DS137" s="51">
        <f t="shared" si="63"/>
        <v>0</v>
      </c>
      <c r="DT137" s="51">
        <f t="shared" si="63"/>
        <v>0</v>
      </c>
      <c r="DU137" s="51">
        <f t="shared" si="63"/>
        <v>0</v>
      </c>
      <c r="DV137" s="51">
        <f t="shared" si="63"/>
        <v>0</v>
      </c>
      <c r="DW137" s="51">
        <f t="shared" si="63"/>
        <v>0</v>
      </c>
      <c r="DX137" s="51">
        <f t="shared" si="63"/>
        <v>0</v>
      </c>
      <c r="DY137" s="51">
        <f t="shared" si="63"/>
        <v>0</v>
      </c>
      <c r="DZ137" s="51">
        <f t="shared" si="63"/>
        <v>0</v>
      </c>
      <c r="EA137" s="51">
        <f t="shared" si="63"/>
        <v>0</v>
      </c>
      <c r="EB137" s="51">
        <f t="shared" si="63"/>
        <v>0</v>
      </c>
      <c r="EC137" s="51">
        <f t="shared" si="63"/>
        <v>0</v>
      </c>
      <c r="ED137" s="51">
        <f t="shared" si="63"/>
        <v>0</v>
      </c>
      <c r="EE137" s="51">
        <f t="shared" si="63"/>
        <v>0</v>
      </c>
      <c r="EF137" s="51">
        <f t="shared" si="63"/>
        <v>0</v>
      </c>
      <c r="EG137" s="51">
        <f t="shared" si="63"/>
        <v>0</v>
      </c>
    </row>
    <row r="138" spans="1:137" s="83" customFormat="1" ht="23.25" x14ac:dyDescent="0.25">
      <c r="A138" s="52" t="s">
        <v>102</v>
      </c>
      <c r="B138" s="52" t="s">
        <v>103</v>
      </c>
      <c r="C138" s="55">
        <v>6530123</v>
      </c>
      <c r="D138" s="56" t="s">
        <v>215</v>
      </c>
      <c r="E138" s="79" t="s">
        <v>216</v>
      </c>
      <c r="F138" s="285">
        <v>1</v>
      </c>
      <c r="G138" s="46" t="s">
        <v>101</v>
      </c>
      <c r="H138" s="46"/>
      <c r="I138" s="185"/>
      <c r="J138" s="170">
        <v>800</v>
      </c>
      <c r="K138" s="68"/>
      <c r="L138" s="170"/>
      <c r="M138" s="186"/>
      <c r="N138" s="170"/>
      <c r="O138" s="176"/>
      <c r="P138" s="69"/>
      <c r="Q138" s="70">
        <v>41736</v>
      </c>
      <c r="R138" s="70">
        <v>41740</v>
      </c>
      <c r="S138" s="51">
        <f t="shared" si="61"/>
        <v>0</v>
      </c>
      <c r="T138" s="51">
        <f t="shared" si="61"/>
        <v>0</v>
      </c>
      <c r="U138" s="51">
        <f t="shared" si="61"/>
        <v>0</v>
      </c>
      <c r="V138" s="51">
        <f t="shared" si="61"/>
        <v>0</v>
      </c>
      <c r="W138" s="51">
        <f t="shared" si="61"/>
        <v>0</v>
      </c>
      <c r="X138" s="51">
        <f t="shared" si="61"/>
        <v>0</v>
      </c>
      <c r="Y138" s="51">
        <f t="shared" si="61"/>
        <v>0</v>
      </c>
      <c r="Z138" s="51">
        <f t="shared" si="61"/>
        <v>0</v>
      </c>
      <c r="AA138" s="51">
        <f t="shared" si="61"/>
        <v>0</v>
      </c>
      <c r="AB138" s="51">
        <f t="shared" si="61"/>
        <v>0</v>
      </c>
      <c r="AC138" s="51">
        <f t="shared" si="61"/>
        <v>0</v>
      </c>
      <c r="AD138" s="51">
        <f t="shared" si="61"/>
        <v>0</v>
      </c>
      <c r="AE138" s="51">
        <f t="shared" si="61"/>
        <v>0</v>
      </c>
      <c r="AF138" s="51">
        <f t="shared" si="61"/>
        <v>0</v>
      </c>
      <c r="AG138" s="51">
        <f t="shared" si="61"/>
        <v>0</v>
      </c>
      <c r="AH138" s="51">
        <f t="shared" si="61"/>
        <v>0</v>
      </c>
      <c r="AI138" s="51">
        <f t="shared" si="61"/>
        <v>0</v>
      </c>
      <c r="AJ138" s="51">
        <f t="shared" si="61"/>
        <v>0</v>
      </c>
      <c r="AK138" s="51">
        <f t="shared" si="61"/>
        <v>0</v>
      </c>
      <c r="AL138" s="51">
        <f t="shared" si="61"/>
        <v>0</v>
      </c>
      <c r="AM138" s="51">
        <f t="shared" si="61"/>
        <v>0</v>
      </c>
      <c r="AN138" s="51">
        <f t="shared" si="61"/>
        <v>0</v>
      </c>
      <c r="AO138" s="51">
        <f t="shared" si="61"/>
        <v>0</v>
      </c>
      <c r="AP138" s="51">
        <f t="shared" si="61"/>
        <v>0</v>
      </c>
      <c r="AQ138" s="51">
        <f t="shared" si="61"/>
        <v>0</v>
      </c>
      <c r="AR138" s="51">
        <f t="shared" si="61"/>
        <v>0</v>
      </c>
      <c r="AS138" s="51">
        <f t="shared" si="61"/>
        <v>0</v>
      </c>
      <c r="AT138" s="51">
        <f t="shared" si="61"/>
        <v>0</v>
      </c>
      <c r="AU138" s="51">
        <f t="shared" si="61"/>
        <v>0</v>
      </c>
      <c r="AV138" s="51">
        <f t="shared" si="61"/>
        <v>0</v>
      </c>
      <c r="AW138" s="51">
        <f t="shared" si="61"/>
        <v>0</v>
      </c>
      <c r="AX138" s="51">
        <f t="shared" si="61"/>
        <v>0</v>
      </c>
      <c r="AY138" s="51">
        <f t="shared" si="61"/>
        <v>0</v>
      </c>
      <c r="AZ138" s="51">
        <f t="shared" si="61"/>
        <v>0</v>
      </c>
      <c r="BA138" s="51">
        <f t="shared" si="61"/>
        <v>0</v>
      </c>
      <c r="BB138" s="51">
        <f t="shared" si="61"/>
        <v>0</v>
      </c>
      <c r="BC138" s="51">
        <f t="shared" si="61"/>
        <v>0</v>
      </c>
      <c r="BD138" s="51">
        <f t="shared" si="61"/>
        <v>0</v>
      </c>
      <c r="BE138" s="51">
        <f t="shared" si="61"/>
        <v>0</v>
      </c>
      <c r="BF138" s="51">
        <f t="shared" si="61"/>
        <v>0</v>
      </c>
      <c r="BG138" s="51">
        <f t="shared" si="61"/>
        <v>0</v>
      </c>
      <c r="BH138" s="51">
        <f t="shared" si="61"/>
        <v>0</v>
      </c>
      <c r="BI138" s="51">
        <f t="shared" si="61"/>
        <v>0</v>
      </c>
      <c r="BJ138" s="51">
        <f t="shared" si="61"/>
        <v>0</v>
      </c>
      <c r="BK138" s="51">
        <f t="shared" si="61"/>
        <v>0</v>
      </c>
      <c r="BL138" s="51">
        <f t="shared" si="61"/>
        <v>0</v>
      </c>
      <c r="BM138" s="51">
        <f t="shared" si="61"/>
        <v>0</v>
      </c>
      <c r="BN138" s="51">
        <f t="shared" si="61"/>
        <v>0</v>
      </c>
      <c r="BO138" s="51">
        <f t="shared" si="61"/>
        <v>0</v>
      </c>
      <c r="BP138" s="51">
        <f t="shared" si="61"/>
        <v>0</v>
      </c>
      <c r="BQ138" s="51">
        <f t="shared" si="61"/>
        <v>0</v>
      </c>
      <c r="BR138" s="51">
        <f t="shared" si="61"/>
        <v>0</v>
      </c>
      <c r="BS138" s="51">
        <f t="shared" si="61"/>
        <v>0</v>
      </c>
      <c r="BT138" s="51">
        <f t="shared" si="61"/>
        <v>0</v>
      </c>
      <c r="BU138" s="51">
        <f t="shared" si="61"/>
        <v>0</v>
      </c>
      <c r="BV138" s="51">
        <f t="shared" si="61"/>
        <v>0</v>
      </c>
      <c r="BW138" s="51">
        <f t="shared" si="61"/>
        <v>0</v>
      </c>
      <c r="BX138" s="51">
        <f t="shared" si="61"/>
        <v>0</v>
      </c>
      <c r="BY138" s="51">
        <f t="shared" si="61"/>
        <v>0</v>
      </c>
      <c r="BZ138" s="51">
        <f t="shared" si="61"/>
        <v>0</v>
      </c>
      <c r="CA138" s="51">
        <f t="shared" si="61"/>
        <v>0</v>
      </c>
      <c r="CB138" s="51">
        <f t="shared" si="61"/>
        <v>0</v>
      </c>
      <c r="CC138" s="51">
        <f t="shared" si="61"/>
        <v>0</v>
      </c>
      <c r="CD138" s="51">
        <f t="shared" ref="CD138" si="64">IF(CD$2&lt;$Q138,0,1)*IF(CD$2&gt;$R138,0,1)</f>
        <v>0</v>
      </c>
      <c r="CE138" s="51">
        <f t="shared" si="63"/>
        <v>0</v>
      </c>
      <c r="CF138" s="51">
        <f t="shared" si="63"/>
        <v>1</v>
      </c>
      <c r="CG138" s="51">
        <f t="shared" si="63"/>
        <v>1</v>
      </c>
      <c r="CH138" s="51">
        <f t="shared" si="63"/>
        <v>1</v>
      </c>
      <c r="CI138" s="51">
        <f t="shared" si="63"/>
        <v>1</v>
      </c>
      <c r="CJ138" s="51">
        <f t="shared" si="63"/>
        <v>1</v>
      </c>
      <c r="CK138" s="51">
        <f t="shared" si="63"/>
        <v>0</v>
      </c>
      <c r="CL138" s="51">
        <f t="shared" si="63"/>
        <v>0</v>
      </c>
      <c r="CM138" s="51">
        <f t="shared" si="63"/>
        <v>0</v>
      </c>
      <c r="CN138" s="51">
        <f t="shared" si="63"/>
        <v>0</v>
      </c>
      <c r="CO138" s="51">
        <f t="shared" si="63"/>
        <v>0</v>
      </c>
      <c r="CP138" s="51">
        <f t="shared" si="63"/>
        <v>0</v>
      </c>
      <c r="CQ138" s="51">
        <f t="shared" si="63"/>
        <v>0</v>
      </c>
      <c r="CR138" s="51">
        <f t="shared" si="63"/>
        <v>0</v>
      </c>
      <c r="CS138" s="51">
        <f t="shared" si="63"/>
        <v>0</v>
      </c>
      <c r="CT138" s="51">
        <f t="shared" si="63"/>
        <v>0</v>
      </c>
      <c r="CU138" s="51">
        <f t="shared" si="63"/>
        <v>0</v>
      </c>
      <c r="CV138" s="51">
        <f t="shared" si="63"/>
        <v>0</v>
      </c>
      <c r="CW138" s="51">
        <f t="shared" si="63"/>
        <v>0</v>
      </c>
      <c r="CX138" s="51">
        <f t="shared" si="63"/>
        <v>0</v>
      </c>
      <c r="CY138" s="51">
        <f t="shared" si="63"/>
        <v>0</v>
      </c>
      <c r="CZ138" s="51">
        <f t="shared" si="63"/>
        <v>0</v>
      </c>
      <c r="DA138" s="51">
        <f t="shared" si="63"/>
        <v>0</v>
      </c>
      <c r="DB138" s="51">
        <f t="shared" si="63"/>
        <v>0</v>
      </c>
      <c r="DC138" s="51">
        <f t="shared" si="63"/>
        <v>0</v>
      </c>
      <c r="DD138" s="51">
        <f t="shared" si="63"/>
        <v>0</v>
      </c>
      <c r="DE138" s="51">
        <f t="shared" si="63"/>
        <v>0</v>
      </c>
      <c r="DF138" s="51">
        <f t="shared" si="63"/>
        <v>0</v>
      </c>
      <c r="DG138" s="51">
        <f t="shared" si="63"/>
        <v>0</v>
      </c>
      <c r="DH138" s="51">
        <f t="shared" si="63"/>
        <v>0</v>
      </c>
      <c r="DI138" s="51">
        <f t="shared" si="63"/>
        <v>0</v>
      </c>
      <c r="DJ138" s="51">
        <f t="shared" si="63"/>
        <v>0</v>
      </c>
      <c r="DK138" s="51">
        <f t="shared" si="63"/>
        <v>0</v>
      </c>
      <c r="DL138" s="51">
        <f t="shared" si="63"/>
        <v>0</v>
      </c>
      <c r="DM138" s="51">
        <f t="shared" si="63"/>
        <v>0</v>
      </c>
      <c r="DN138" s="51">
        <f t="shared" si="63"/>
        <v>0</v>
      </c>
      <c r="DO138" s="51">
        <f t="shared" si="63"/>
        <v>0</v>
      </c>
      <c r="DP138" s="51">
        <f t="shared" si="63"/>
        <v>0</v>
      </c>
      <c r="DQ138" s="51">
        <f t="shared" si="63"/>
        <v>0</v>
      </c>
      <c r="DR138" s="51">
        <f t="shared" si="63"/>
        <v>0</v>
      </c>
      <c r="DS138" s="51">
        <f t="shared" si="63"/>
        <v>0</v>
      </c>
      <c r="DT138" s="51">
        <f t="shared" si="63"/>
        <v>0</v>
      </c>
      <c r="DU138" s="51">
        <f t="shared" si="63"/>
        <v>0</v>
      </c>
      <c r="DV138" s="51">
        <f t="shared" si="63"/>
        <v>0</v>
      </c>
      <c r="DW138" s="51">
        <f t="shared" si="63"/>
        <v>0</v>
      </c>
      <c r="DX138" s="51">
        <f t="shared" si="63"/>
        <v>0</v>
      </c>
      <c r="DY138" s="51">
        <f t="shared" si="63"/>
        <v>0</v>
      </c>
      <c r="DZ138" s="51">
        <f t="shared" si="63"/>
        <v>0</v>
      </c>
      <c r="EA138" s="51">
        <f t="shared" si="63"/>
        <v>0</v>
      </c>
      <c r="EB138" s="51">
        <f t="shared" si="63"/>
        <v>0</v>
      </c>
      <c r="EC138" s="51">
        <f t="shared" si="63"/>
        <v>0</v>
      </c>
      <c r="ED138" s="51">
        <f t="shared" si="63"/>
        <v>0</v>
      </c>
      <c r="EE138" s="51">
        <f t="shared" si="63"/>
        <v>0</v>
      </c>
      <c r="EF138" s="51">
        <f t="shared" si="63"/>
        <v>0</v>
      </c>
      <c r="EG138" s="51">
        <f t="shared" si="63"/>
        <v>0</v>
      </c>
    </row>
    <row r="139" spans="1:137" s="83" customFormat="1" ht="23.25" x14ac:dyDescent="0.25">
      <c r="A139" s="52" t="s">
        <v>102</v>
      </c>
      <c r="B139" s="52" t="s">
        <v>103</v>
      </c>
      <c r="C139" s="55">
        <v>6530124</v>
      </c>
      <c r="D139" s="56" t="s">
        <v>217</v>
      </c>
      <c r="E139" s="79" t="s">
        <v>218</v>
      </c>
      <c r="F139" s="285">
        <v>1</v>
      </c>
      <c r="G139" s="46" t="s">
        <v>101</v>
      </c>
      <c r="H139" s="46"/>
      <c r="I139" s="185"/>
      <c r="J139" s="170">
        <v>800</v>
      </c>
      <c r="K139" s="68"/>
      <c r="L139" s="170"/>
      <c r="M139" s="186"/>
      <c r="N139" s="170"/>
      <c r="O139" s="176"/>
      <c r="P139" s="69"/>
      <c r="Q139" s="70">
        <v>41736</v>
      </c>
      <c r="R139" s="70">
        <v>41740</v>
      </c>
      <c r="S139" s="51">
        <f t="shared" ref="S139:CD142" si="65">IF(S$2&lt;$Q139,0,1)*IF(S$2&gt;$R139,0,1)</f>
        <v>0</v>
      </c>
      <c r="T139" s="51">
        <f t="shared" si="65"/>
        <v>0</v>
      </c>
      <c r="U139" s="51">
        <f t="shared" si="65"/>
        <v>0</v>
      </c>
      <c r="V139" s="51">
        <f t="shared" si="65"/>
        <v>0</v>
      </c>
      <c r="W139" s="51">
        <f t="shared" si="65"/>
        <v>0</v>
      </c>
      <c r="X139" s="51">
        <f t="shared" si="65"/>
        <v>0</v>
      </c>
      <c r="Y139" s="51">
        <f t="shared" si="65"/>
        <v>0</v>
      </c>
      <c r="Z139" s="51">
        <f t="shared" si="65"/>
        <v>0</v>
      </c>
      <c r="AA139" s="51">
        <f t="shared" si="65"/>
        <v>0</v>
      </c>
      <c r="AB139" s="51">
        <f t="shared" si="65"/>
        <v>0</v>
      </c>
      <c r="AC139" s="51">
        <f t="shared" si="65"/>
        <v>0</v>
      </c>
      <c r="AD139" s="51">
        <f t="shared" si="65"/>
        <v>0</v>
      </c>
      <c r="AE139" s="51">
        <f t="shared" si="65"/>
        <v>0</v>
      </c>
      <c r="AF139" s="51">
        <f t="shared" si="65"/>
        <v>0</v>
      </c>
      <c r="AG139" s="51">
        <f t="shared" si="65"/>
        <v>0</v>
      </c>
      <c r="AH139" s="51">
        <f t="shared" si="65"/>
        <v>0</v>
      </c>
      <c r="AI139" s="51">
        <f t="shared" si="65"/>
        <v>0</v>
      </c>
      <c r="AJ139" s="51">
        <f t="shared" si="65"/>
        <v>0</v>
      </c>
      <c r="AK139" s="51">
        <f t="shared" si="65"/>
        <v>0</v>
      </c>
      <c r="AL139" s="51">
        <f t="shared" si="65"/>
        <v>0</v>
      </c>
      <c r="AM139" s="51">
        <f t="shared" si="65"/>
        <v>0</v>
      </c>
      <c r="AN139" s="51">
        <f t="shared" si="65"/>
        <v>0</v>
      </c>
      <c r="AO139" s="51">
        <f t="shared" si="65"/>
        <v>0</v>
      </c>
      <c r="AP139" s="51">
        <f t="shared" si="65"/>
        <v>0</v>
      </c>
      <c r="AQ139" s="51">
        <f t="shared" si="65"/>
        <v>0</v>
      </c>
      <c r="AR139" s="51">
        <f t="shared" si="65"/>
        <v>0</v>
      </c>
      <c r="AS139" s="51">
        <f t="shared" si="65"/>
        <v>0</v>
      </c>
      <c r="AT139" s="51">
        <f t="shared" si="65"/>
        <v>0</v>
      </c>
      <c r="AU139" s="51">
        <f t="shared" si="65"/>
        <v>0</v>
      </c>
      <c r="AV139" s="51">
        <f t="shared" si="65"/>
        <v>0</v>
      </c>
      <c r="AW139" s="51">
        <f t="shared" si="65"/>
        <v>0</v>
      </c>
      <c r="AX139" s="51">
        <f t="shared" si="65"/>
        <v>0</v>
      </c>
      <c r="AY139" s="51">
        <f t="shared" si="65"/>
        <v>0</v>
      </c>
      <c r="AZ139" s="51">
        <f t="shared" si="65"/>
        <v>0</v>
      </c>
      <c r="BA139" s="51">
        <f t="shared" si="65"/>
        <v>0</v>
      </c>
      <c r="BB139" s="51">
        <f t="shared" si="65"/>
        <v>0</v>
      </c>
      <c r="BC139" s="51">
        <f t="shared" si="65"/>
        <v>0</v>
      </c>
      <c r="BD139" s="51">
        <f t="shared" si="65"/>
        <v>0</v>
      </c>
      <c r="BE139" s="51">
        <f t="shared" si="65"/>
        <v>0</v>
      </c>
      <c r="BF139" s="51">
        <f t="shared" si="65"/>
        <v>0</v>
      </c>
      <c r="BG139" s="51">
        <f t="shared" si="65"/>
        <v>0</v>
      </c>
      <c r="BH139" s="51">
        <f t="shared" si="65"/>
        <v>0</v>
      </c>
      <c r="BI139" s="51">
        <f t="shared" si="65"/>
        <v>0</v>
      </c>
      <c r="BJ139" s="51">
        <f t="shared" si="65"/>
        <v>0</v>
      </c>
      <c r="BK139" s="51">
        <f t="shared" si="65"/>
        <v>0</v>
      </c>
      <c r="BL139" s="51">
        <f t="shared" si="65"/>
        <v>0</v>
      </c>
      <c r="BM139" s="51">
        <f t="shared" si="65"/>
        <v>0</v>
      </c>
      <c r="BN139" s="51">
        <f t="shared" si="65"/>
        <v>0</v>
      </c>
      <c r="BO139" s="51">
        <f t="shared" si="65"/>
        <v>0</v>
      </c>
      <c r="BP139" s="51">
        <f t="shared" si="65"/>
        <v>0</v>
      </c>
      <c r="BQ139" s="51">
        <f t="shared" si="65"/>
        <v>0</v>
      </c>
      <c r="BR139" s="51">
        <f t="shared" si="65"/>
        <v>0</v>
      </c>
      <c r="BS139" s="51">
        <f t="shared" si="65"/>
        <v>0</v>
      </c>
      <c r="BT139" s="51">
        <f t="shared" si="65"/>
        <v>0</v>
      </c>
      <c r="BU139" s="51">
        <f t="shared" si="65"/>
        <v>0</v>
      </c>
      <c r="BV139" s="51">
        <f t="shared" si="65"/>
        <v>0</v>
      </c>
      <c r="BW139" s="51">
        <f t="shared" si="65"/>
        <v>0</v>
      </c>
      <c r="BX139" s="51">
        <f t="shared" si="65"/>
        <v>0</v>
      </c>
      <c r="BY139" s="51">
        <f t="shared" si="65"/>
        <v>0</v>
      </c>
      <c r="BZ139" s="51">
        <f t="shared" si="65"/>
        <v>0</v>
      </c>
      <c r="CA139" s="51">
        <f t="shared" si="65"/>
        <v>0</v>
      </c>
      <c r="CB139" s="51">
        <f t="shared" si="65"/>
        <v>0</v>
      </c>
      <c r="CC139" s="51">
        <f t="shared" si="65"/>
        <v>0</v>
      </c>
      <c r="CD139" s="51">
        <f t="shared" si="65"/>
        <v>0</v>
      </c>
      <c r="CE139" s="51">
        <f t="shared" si="63"/>
        <v>0</v>
      </c>
      <c r="CF139" s="51">
        <f t="shared" si="63"/>
        <v>1</v>
      </c>
      <c r="CG139" s="51">
        <f t="shared" si="63"/>
        <v>1</v>
      </c>
      <c r="CH139" s="51">
        <f t="shared" si="63"/>
        <v>1</v>
      </c>
      <c r="CI139" s="51">
        <f t="shared" si="63"/>
        <v>1</v>
      </c>
      <c r="CJ139" s="51">
        <f t="shared" si="63"/>
        <v>1</v>
      </c>
      <c r="CK139" s="51">
        <f t="shared" si="63"/>
        <v>0</v>
      </c>
      <c r="CL139" s="51">
        <f t="shared" si="63"/>
        <v>0</v>
      </c>
      <c r="CM139" s="51">
        <f t="shared" si="63"/>
        <v>0</v>
      </c>
      <c r="CN139" s="51">
        <f t="shared" si="63"/>
        <v>0</v>
      </c>
      <c r="CO139" s="51">
        <f t="shared" si="63"/>
        <v>0</v>
      </c>
      <c r="CP139" s="51">
        <f t="shared" si="63"/>
        <v>0</v>
      </c>
      <c r="CQ139" s="51">
        <f t="shared" si="63"/>
        <v>0</v>
      </c>
      <c r="CR139" s="51">
        <f t="shared" si="63"/>
        <v>0</v>
      </c>
      <c r="CS139" s="51">
        <f t="shared" si="63"/>
        <v>0</v>
      </c>
      <c r="CT139" s="51">
        <f t="shared" si="63"/>
        <v>0</v>
      </c>
      <c r="CU139" s="51">
        <f t="shared" si="63"/>
        <v>0</v>
      </c>
      <c r="CV139" s="51">
        <f t="shared" si="63"/>
        <v>0</v>
      </c>
      <c r="CW139" s="51">
        <f t="shared" si="63"/>
        <v>0</v>
      </c>
      <c r="CX139" s="51">
        <f t="shared" si="63"/>
        <v>0</v>
      </c>
      <c r="CY139" s="51">
        <f t="shared" si="63"/>
        <v>0</v>
      </c>
      <c r="CZ139" s="51">
        <f t="shared" si="63"/>
        <v>0</v>
      </c>
      <c r="DA139" s="51">
        <f t="shared" si="63"/>
        <v>0</v>
      </c>
      <c r="DB139" s="51">
        <f t="shared" si="63"/>
        <v>0</v>
      </c>
      <c r="DC139" s="51">
        <f t="shared" si="63"/>
        <v>0</v>
      </c>
      <c r="DD139" s="51">
        <f t="shared" si="63"/>
        <v>0</v>
      </c>
      <c r="DE139" s="51">
        <f t="shared" si="63"/>
        <v>0</v>
      </c>
      <c r="DF139" s="51">
        <f t="shared" si="63"/>
        <v>0</v>
      </c>
      <c r="DG139" s="51">
        <f t="shared" si="63"/>
        <v>0</v>
      </c>
      <c r="DH139" s="51">
        <f t="shared" si="63"/>
        <v>0</v>
      </c>
      <c r="DI139" s="51">
        <f t="shared" si="63"/>
        <v>0</v>
      </c>
      <c r="DJ139" s="51">
        <f t="shared" si="63"/>
        <v>0</v>
      </c>
      <c r="DK139" s="51">
        <f t="shared" si="63"/>
        <v>0</v>
      </c>
      <c r="DL139" s="51">
        <f t="shared" si="63"/>
        <v>0</v>
      </c>
      <c r="DM139" s="51">
        <f t="shared" si="63"/>
        <v>0</v>
      </c>
      <c r="DN139" s="51">
        <f t="shared" si="63"/>
        <v>0</v>
      </c>
      <c r="DO139" s="51">
        <f t="shared" si="63"/>
        <v>0</v>
      </c>
      <c r="DP139" s="51">
        <f t="shared" si="63"/>
        <v>0</v>
      </c>
      <c r="DQ139" s="51">
        <f t="shared" si="63"/>
        <v>0</v>
      </c>
      <c r="DR139" s="51">
        <f t="shared" si="63"/>
        <v>0</v>
      </c>
      <c r="DS139" s="51">
        <f t="shared" si="63"/>
        <v>0</v>
      </c>
      <c r="DT139" s="51">
        <f t="shared" si="63"/>
        <v>0</v>
      </c>
      <c r="DU139" s="51">
        <f t="shared" si="63"/>
        <v>0</v>
      </c>
      <c r="DV139" s="51">
        <f t="shared" si="63"/>
        <v>0</v>
      </c>
      <c r="DW139" s="51">
        <f t="shared" si="63"/>
        <v>0</v>
      </c>
      <c r="DX139" s="51">
        <f t="shared" si="63"/>
        <v>0</v>
      </c>
      <c r="DY139" s="51">
        <f t="shared" si="63"/>
        <v>0</v>
      </c>
      <c r="DZ139" s="51">
        <f t="shared" si="63"/>
        <v>0</v>
      </c>
      <c r="EA139" s="51">
        <f t="shared" si="63"/>
        <v>0</v>
      </c>
      <c r="EB139" s="51">
        <f t="shared" si="63"/>
        <v>0</v>
      </c>
      <c r="EC139" s="51">
        <f t="shared" si="63"/>
        <v>0</v>
      </c>
      <c r="ED139" s="51">
        <f t="shared" si="63"/>
        <v>0</v>
      </c>
      <c r="EE139" s="51">
        <f t="shared" si="63"/>
        <v>0</v>
      </c>
      <c r="EF139" s="51">
        <f t="shared" si="63"/>
        <v>0</v>
      </c>
      <c r="EG139" s="51">
        <f t="shared" si="63"/>
        <v>0</v>
      </c>
    </row>
    <row r="140" spans="1:137" s="83" customFormat="1" ht="23.25" x14ac:dyDescent="0.25">
      <c r="A140" s="52" t="s">
        <v>102</v>
      </c>
      <c r="B140" s="52" t="s">
        <v>103</v>
      </c>
      <c r="C140" s="55">
        <v>6530125</v>
      </c>
      <c r="D140" s="56" t="s">
        <v>219</v>
      </c>
      <c r="E140" s="79" t="s">
        <v>220</v>
      </c>
      <c r="F140" s="285">
        <v>1</v>
      </c>
      <c r="G140" s="46" t="s">
        <v>101</v>
      </c>
      <c r="H140" s="46"/>
      <c r="I140" s="185"/>
      <c r="J140" s="170">
        <v>800</v>
      </c>
      <c r="K140" s="68"/>
      <c r="L140" s="170"/>
      <c r="M140" s="186"/>
      <c r="N140" s="170"/>
      <c r="O140" s="176"/>
      <c r="P140" s="69"/>
      <c r="Q140" s="70">
        <v>41736</v>
      </c>
      <c r="R140" s="70">
        <v>41740</v>
      </c>
      <c r="S140" s="51">
        <f t="shared" si="65"/>
        <v>0</v>
      </c>
      <c r="T140" s="51">
        <f t="shared" si="65"/>
        <v>0</v>
      </c>
      <c r="U140" s="51">
        <f t="shared" si="65"/>
        <v>0</v>
      </c>
      <c r="V140" s="51">
        <f t="shared" si="65"/>
        <v>0</v>
      </c>
      <c r="W140" s="51">
        <f t="shared" si="65"/>
        <v>0</v>
      </c>
      <c r="X140" s="51">
        <f t="shared" si="65"/>
        <v>0</v>
      </c>
      <c r="Y140" s="51">
        <f t="shared" si="65"/>
        <v>0</v>
      </c>
      <c r="Z140" s="51">
        <f t="shared" si="65"/>
        <v>0</v>
      </c>
      <c r="AA140" s="51">
        <f t="shared" si="65"/>
        <v>0</v>
      </c>
      <c r="AB140" s="51">
        <f t="shared" si="65"/>
        <v>0</v>
      </c>
      <c r="AC140" s="51">
        <f t="shared" si="65"/>
        <v>0</v>
      </c>
      <c r="AD140" s="51">
        <f t="shared" si="65"/>
        <v>0</v>
      </c>
      <c r="AE140" s="51">
        <f t="shared" si="65"/>
        <v>0</v>
      </c>
      <c r="AF140" s="51">
        <f t="shared" si="65"/>
        <v>0</v>
      </c>
      <c r="AG140" s="51">
        <f t="shared" si="65"/>
        <v>0</v>
      </c>
      <c r="AH140" s="51">
        <f t="shared" si="65"/>
        <v>0</v>
      </c>
      <c r="AI140" s="51">
        <f t="shared" si="65"/>
        <v>0</v>
      </c>
      <c r="AJ140" s="51">
        <f t="shared" si="65"/>
        <v>0</v>
      </c>
      <c r="AK140" s="51">
        <f t="shared" si="65"/>
        <v>0</v>
      </c>
      <c r="AL140" s="51">
        <f t="shared" si="65"/>
        <v>0</v>
      </c>
      <c r="AM140" s="51">
        <f t="shared" si="65"/>
        <v>0</v>
      </c>
      <c r="AN140" s="51">
        <f t="shared" si="65"/>
        <v>0</v>
      </c>
      <c r="AO140" s="51">
        <f t="shared" si="65"/>
        <v>0</v>
      </c>
      <c r="AP140" s="51">
        <f t="shared" si="65"/>
        <v>0</v>
      </c>
      <c r="AQ140" s="51">
        <f t="shared" si="65"/>
        <v>0</v>
      </c>
      <c r="AR140" s="51">
        <f t="shared" si="65"/>
        <v>0</v>
      </c>
      <c r="AS140" s="51">
        <f t="shared" si="65"/>
        <v>0</v>
      </c>
      <c r="AT140" s="51">
        <f t="shared" si="65"/>
        <v>0</v>
      </c>
      <c r="AU140" s="51">
        <f t="shared" si="65"/>
        <v>0</v>
      </c>
      <c r="AV140" s="51">
        <f t="shared" si="65"/>
        <v>0</v>
      </c>
      <c r="AW140" s="51">
        <f t="shared" si="65"/>
        <v>0</v>
      </c>
      <c r="AX140" s="51">
        <f t="shared" si="65"/>
        <v>0</v>
      </c>
      <c r="AY140" s="51">
        <f t="shared" si="65"/>
        <v>0</v>
      </c>
      <c r="AZ140" s="51">
        <f t="shared" si="65"/>
        <v>0</v>
      </c>
      <c r="BA140" s="51">
        <f t="shared" si="65"/>
        <v>0</v>
      </c>
      <c r="BB140" s="51">
        <f t="shared" si="65"/>
        <v>0</v>
      </c>
      <c r="BC140" s="51">
        <f t="shared" si="65"/>
        <v>0</v>
      </c>
      <c r="BD140" s="51">
        <f t="shared" si="65"/>
        <v>0</v>
      </c>
      <c r="BE140" s="51">
        <f t="shared" si="65"/>
        <v>0</v>
      </c>
      <c r="BF140" s="51">
        <f t="shared" si="65"/>
        <v>0</v>
      </c>
      <c r="BG140" s="51">
        <f t="shared" si="65"/>
        <v>0</v>
      </c>
      <c r="BH140" s="51">
        <f t="shared" si="65"/>
        <v>0</v>
      </c>
      <c r="BI140" s="51">
        <f t="shared" si="65"/>
        <v>0</v>
      </c>
      <c r="BJ140" s="51">
        <f t="shared" si="65"/>
        <v>0</v>
      </c>
      <c r="BK140" s="51">
        <f t="shared" si="65"/>
        <v>0</v>
      </c>
      <c r="BL140" s="51">
        <f t="shared" si="65"/>
        <v>0</v>
      </c>
      <c r="BM140" s="51">
        <f t="shared" si="65"/>
        <v>0</v>
      </c>
      <c r="BN140" s="51">
        <f t="shared" si="65"/>
        <v>0</v>
      </c>
      <c r="BO140" s="51">
        <f t="shared" si="65"/>
        <v>0</v>
      </c>
      <c r="BP140" s="51">
        <f t="shared" si="65"/>
        <v>0</v>
      </c>
      <c r="BQ140" s="51">
        <f t="shared" si="65"/>
        <v>0</v>
      </c>
      <c r="BR140" s="51">
        <f t="shared" si="65"/>
        <v>0</v>
      </c>
      <c r="BS140" s="51">
        <f t="shared" si="65"/>
        <v>0</v>
      </c>
      <c r="BT140" s="51">
        <f t="shared" si="65"/>
        <v>0</v>
      </c>
      <c r="BU140" s="51">
        <f t="shared" si="65"/>
        <v>0</v>
      </c>
      <c r="BV140" s="51">
        <f t="shared" si="65"/>
        <v>0</v>
      </c>
      <c r="BW140" s="51">
        <f t="shared" si="65"/>
        <v>0</v>
      </c>
      <c r="BX140" s="51">
        <f t="shared" si="65"/>
        <v>0</v>
      </c>
      <c r="BY140" s="51">
        <f t="shared" si="65"/>
        <v>0</v>
      </c>
      <c r="BZ140" s="51">
        <f t="shared" si="65"/>
        <v>0</v>
      </c>
      <c r="CA140" s="51">
        <f t="shared" si="65"/>
        <v>0</v>
      </c>
      <c r="CB140" s="51">
        <f t="shared" si="65"/>
        <v>0</v>
      </c>
      <c r="CC140" s="51">
        <f t="shared" si="65"/>
        <v>0</v>
      </c>
      <c r="CD140" s="51">
        <f t="shared" si="65"/>
        <v>0</v>
      </c>
      <c r="CE140" s="51">
        <f t="shared" si="63"/>
        <v>0</v>
      </c>
      <c r="CF140" s="51">
        <f t="shared" si="63"/>
        <v>1</v>
      </c>
      <c r="CG140" s="51">
        <f t="shared" si="63"/>
        <v>1</v>
      </c>
      <c r="CH140" s="51">
        <f t="shared" si="63"/>
        <v>1</v>
      </c>
      <c r="CI140" s="51">
        <f t="shared" si="63"/>
        <v>1</v>
      </c>
      <c r="CJ140" s="51">
        <f t="shared" si="63"/>
        <v>1</v>
      </c>
      <c r="CK140" s="51">
        <f t="shared" si="63"/>
        <v>0</v>
      </c>
      <c r="CL140" s="51">
        <f t="shared" si="63"/>
        <v>0</v>
      </c>
      <c r="CM140" s="51">
        <f t="shared" si="63"/>
        <v>0</v>
      </c>
      <c r="CN140" s="51">
        <f t="shared" si="63"/>
        <v>0</v>
      </c>
      <c r="CO140" s="51">
        <f t="shared" si="63"/>
        <v>0</v>
      </c>
      <c r="CP140" s="51">
        <f t="shared" si="63"/>
        <v>0</v>
      </c>
      <c r="CQ140" s="51">
        <f t="shared" si="63"/>
        <v>0</v>
      </c>
      <c r="CR140" s="51">
        <f t="shared" si="63"/>
        <v>0</v>
      </c>
      <c r="CS140" s="51">
        <f t="shared" si="63"/>
        <v>0</v>
      </c>
      <c r="CT140" s="51">
        <f t="shared" si="63"/>
        <v>0</v>
      </c>
      <c r="CU140" s="51">
        <f t="shared" si="63"/>
        <v>0</v>
      </c>
      <c r="CV140" s="51">
        <f t="shared" si="63"/>
        <v>0</v>
      </c>
      <c r="CW140" s="51">
        <f t="shared" si="63"/>
        <v>0</v>
      </c>
      <c r="CX140" s="51">
        <f t="shared" si="63"/>
        <v>0</v>
      </c>
      <c r="CY140" s="51">
        <f t="shared" si="63"/>
        <v>0</v>
      </c>
      <c r="CZ140" s="51">
        <f t="shared" si="63"/>
        <v>0</v>
      </c>
      <c r="DA140" s="51">
        <f t="shared" si="63"/>
        <v>0</v>
      </c>
      <c r="DB140" s="51">
        <f t="shared" si="63"/>
        <v>0</v>
      </c>
      <c r="DC140" s="51">
        <f t="shared" si="63"/>
        <v>0</v>
      </c>
      <c r="DD140" s="51">
        <f t="shared" si="63"/>
        <v>0</v>
      </c>
      <c r="DE140" s="51">
        <f t="shared" si="63"/>
        <v>0</v>
      </c>
      <c r="DF140" s="51">
        <f t="shared" si="63"/>
        <v>0</v>
      </c>
      <c r="DG140" s="51">
        <f t="shared" si="63"/>
        <v>0</v>
      </c>
      <c r="DH140" s="51">
        <f t="shared" si="63"/>
        <v>0</v>
      </c>
      <c r="DI140" s="51">
        <f t="shared" si="63"/>
        <v>0</v>
      </c>
      <c r="DJ140" s="51">
        <f t="shared" si="63"/>
        <v>0</v>
      </c>
      <c r="DK140" s="51">
        <f t="shared" si="63"/>
        <v>0</v>
      </c>
      <c r="DL140" s="51">
        <f t="shared" si="63"/>
        <v>0</v>
      </c>
      <c r="DM140" s="51">
        <f t="shared" si="63"/>
        <v>0</v>
      </c>
      <c r="DN140" s="51">
        <f t="shared" si="63"/>
        <v>0</v>
      </c>
      <c r="DO140" s="51">
        <f t="shared" si="63"/>
        <v>0</v>
      </c>
      <c r="DP140" s="51">
        <f t="shared" si="63"/>
        <v>0</v>
      </c>
      <c r="DQ140" s="51">
        <f t="shared" si="63"/>
        <v>0</v>
      </c>
      <c r="DR140" s="51">
        <f t="shared" si="63"/>
        <v>0</v>
      </c>
      <c r="DS140" s="51">
        <f t="shared" si="63"/>
        <v>0</v>
      </c>
      <c r="DT140" s="51">
        <f t="shared" si="63"/>
        <v>0</v>
      </c>
      <c r="DU140" s="51">
        <f t="shared" si="63"/>
        <v>0</v>
      </c>
      <c r="DV140" s="51">
        <f t="shared" si="63"/>
        <v>0</v>
      </c>
      <c r="DW140" s="51">
        <f t="shared" si="63"/>
        <v>0</v>
      </c>
      <c r="DX140" s="51">
        <f t="shared" si="63"/>
        <v>0</v>
      </c>
      <c r="DY140" s="51">
        <f t="shared" si="63"/>
        <v>0</v>
      </c>
      <c r="DZ140" s="51">
        <f t="shared" si="63"/>
        <v>0</v>
      </c>
      <c r="EA140" s="51">
        <f t="shared" si="63"/>
        <v>0</v>
      </c>
      <c r="EB140" s="51">
        <f t="shared" si="63"/>
        <v>0</v>
      </c>
      <c r="EC140" s="51">
        <f t="shared" si="63"/>
        <v>0</v>
      </c>
      <c r="ED140" s="51">
        <f t="shared" si="63"/>
        <v>0</v>
      </c>
      <c r="EE140" s="51">
        <f t="shared" si="63"/>
        <v>0</v>
      </c>
      <c r="EF140" s="51">
        <f t="shared" si="63"/>
        <v>0</v>
      </c>
      <c r="EG140" s="51">
        <f t="shared" si="63"/>
        <v>0</v>
      </c>
    </row>
    <row r="141" spans="1:137" s="83" customFormat="1" ht="23.25" x14ac:dyDescent="0.25">
      <c r="A141" s="52" t="s">
        <v>102</v>
      </c>
      <c r="B141" s="52" t="s">
        <v>103</v>
      </c>
      <c r="C141" s="55">
        <v>6535543</v>
      </c>
      <c r="D141" s="56" t="s">
        <v>650</v>
      </c>
      <c r="E141" s="79" t="s">
        <v>651</v>
      </c>
      <c r="F141" s="285">
        <v>1</v>
      </c>
      <c r="G141" s="46" t="s">
        <v>101</v>
      </c>
      <c r="H141" s="46"/>
      <c r="I141" s="185"/>
      <c r="J141" s="170"/>
      <c r="K141" s="68"/>
      <c r="L141" s="170"/>
      <c r="M141" s="186"/>
      <c r="N141" s="170"/>
      <c r="O141" s="176"/>
      <c r="P141" s="69"/>
      <c r="Q141" s="70">
        <v>41680</v>
      </c>
      <c r="R141" s="70">
        <v>41726</v>
      </c>
      <c r="S141" s="51">
        <f t="shared" si="65"/>
        <v>0</v>
      </c>
      <c r="T141" s="51">
        <f t="shared" si="65"/>
        <v>0</v>
      </c>
      <c r="U141" s="51">
        <f t="shared" si="65"/>
        <v>0</v>
      </c>
      <c r="V141" s="51">
        <f t="shared" si="65"/>
        <v>0</v>
      </c>
      <c r="W141" s="51">
        <f t="shared" si="65"/>
        <v>0</v>
      </c>
      <c r="X141" s="51">
        <f t="shared" si="65"/>
        <v>0</v>
      </c>
      <c r="Y141" s="51">
        <f t="shared" si="65"/>
        <v>0</v>
      </c>
      <c r="Z141" s="51">
        <f t="shared" si="65"/>
        <v>0</v>
      </c>
      <c r="AA141" s="51">
        <f t="shared" si="65"/>
        <v>0</v>
      </c>
      <c r="AB141" s="51">
        <f t="shared" si="65"/>
        <v>1</v>
      </c>
      <c r="AC141" s="51">
        <f t="shared" si="65"/>
        <v>1</v>
      </c>
      <c r="AD141" s="51">
        <f t="shared" si="65"/>
        <v>1</v>
      </c>
      <c r="AE141" s="51">
        <f t="shared" si="65"/>
        <v>1</v>
      </c>
      <c r="AF141" s="51">
        <f t="shared" si="65"/>
        <v>1</v>
      </c>
      <c r="AG141" s="51">
        <f t="shared" si="65"/>
        <v>1</v>
      </c>
      <c r="AH141" s="51">
        <f t="shared" si="65"/>
        <v>1</v>
      </c>
      <c r="AI141" s="51">
        <f t="shared" si="65"/>
        <v>1</v>
      </c>
      <c r="AJ141" s="51">
        <f t="shared" si="65"/>
        <v>1</v>
      </c>
      <c r="AK141" s="51">
        <f t="shared" si="65"/>
        <v>1</v>
      </c>
      <c r="AL141" s="51">
        <f t="shared" si="65"/>
        <v>1</v>
      </c>
      <c r="AM141" s="51">
        <f t="shared" si="65"/>
        <v>1</v>
      </c>
      <c r="AN141" s="51">
        <f t="shared" si="65"/>
        <v>1</v>
      </c>
      <c r="AO141" s="51">
        <f t="shared" si="65"/>
        <v>1</v>
      </c>
      <c r="AP141" s="51">
        <f t="shared" si="65"/>
        <v>1</v>
      </c>
      <c r="AQ141" s="51">
        <f t="shared" si="65"/>
        <v>1</v>
      </c>
      <c r="AR141" s="51">
        <f t="shared" si="65"/>
        <v>1</v>
      </c>
      <c r="AS141" s="51">
        <f t="shared" si="65"/>
        <v>1</v>
      </c>
      <c r="AT141" s="51">
        <f t="shared" si="65"/>
        <v>1</v>
      </c>
      <c r="AU141" s="51">
        <f t="shared" si="65"/>
        <v>1</v>
      </c>
      <c r="AV141" s="51">
        <f t="shared" si="65"/>
        <v>1</v>
      </c>
      <c r="AW141" s="51">
        <f t="shared" si="65"/>
        <v>1</v>
      </c>
      <c r="AX141" s="51">
        <f t="shared" si="65"/>
        <v>1</v>
      </c>
      <c r="AY141" s="51">
        <f t="shared" si="65"/>
        <v>1</v>
      </c>
      <c r="AZ141" s="51">
        <f t="shared" si="65"/>
        <v>1</v>
      </c>
      <c r="BA141" s="51">
        <f t="shared" si="65"/>
        <v>1</v>
      </c>
      <c r="BB141" s="51">
        <f t="shared" si="65"/>
        <v>1</v>
      </c>
      <c r="BC141" s="51">
        <f t="shared" si="65"/>
        <v>1</v>
      </c>
      <c r="BD141" s="51">
        <f t="shared" si="65"/>
        <v>1</v>
      </c>
      <c r="BE141" s="51">
        <f t="shared" si="65"/>
        <v>1</v>
      </c>
      <c r="BF141" s="51">
        <f t="shared" si="65"/>
        <v>1</v>
      </c>
      <c r="BG141" s="51">
        <f t="shared" si="65"/>
        <v>1</v>
      </c>
      <c r="BH141" s="51">
        <f t="shared" si="65"/>
        <v>1</v>
      </c>
      <c r="BI141" s="51">
        <f t="shared" si="65"/>
        <v>1</v>
      </c>
      <c r="BJ141" s="51">
        <f t="shared" si="65"/>
        <v>1</v>
      </c>
      <c r="BK141" s="51">
        <f t="shared" si="65"/>
        <v>1</v>
      </c>
      <c r="BL141" s="51">
        <f t="shared" si="65"/>
        <v>1</v>
      </c>
      <c r="BM141" s="51">
        <f t="shared" si="65"/>
        <v>1</v>
      </c>
      <c r="BN141" s="51">
        <f t="shared" si="65"/>
        <v>1</v>
      </c>
      <c r="BO141" s="51">
        <f t="shared" si="65"/>
        <v>1</v>
      </c>
      <c r="BP141" s="51">
        <f t="shared" si="65"/>
        <v>1</v>
      </c>
      <c r="BQ141" s="51">
        <f t="shared" si="65"/>
        <v>1</v>
      </c>
      <c r="BR141" s="51">
        <f t="shared" si="65"/>
        <v>1</v>
      </c>
      <c r="BS141" s="51">
        <f t="shared" si="65"/>
        <v>1</v>
      </c>
      <c r="BT141" s="51">
        <f t="shared" si="65"/>
        <v>1</v>
      </c>
      <c r="BU141" s="51">
        <f t="shared" si="65"/>
        <v>1</v>
      </c>
      <c r="BV141" s="51">
        <f t="shared" si="65"/>
        <v>1</v>
      </c>
      <c r="BW141" s="51">
        <f t="shared" si="65"/>
        <v>0</v>
      </c>
      <c r="BX141" s="51">
        <f t="shared" si="65"/>
        <v>0</v>
      </c>
      <c r="BY141" s="51">
        <f t="shared" si="65"/>
        <v>0</v>
      </c>
      <c r="BZ141" s="51">
        <f t="shared" si="65"/>
        <v>0</v>
      </c>
      <c r="CA141" s="51">
        <f t="shared" si="65"/>
        <v>0</v>
      </c>
      <c r="CB141" s="51">
        <f t="shared" si="65"/>
        <v>0</v>
      </c>
      <c r="CC141" s="51">
        <f t="shared" si="65"/>
        <v>0</v>
      </c>
      <c r="CD141" s="51">
        <f t="shared" si="65"/>
        <v>0</v>
      </c>
      <c r="CE141" s="51">
        <f t="shared" si="63"/>
        <v>0</v>
      </c>
      <c r="CF141" s="51">
        <f t="shared" si="63"/>
        <v>0</v>
      </c>
      <c r="CG141" s="51">
        <f t="shared" si="63"/>
        <v>0</v>
      </c>
      <c r="CH141" s="51">
        <f t="shared" si="63"/>
        <v>0</v>
      </c>
      <c r="CI141" s="51">
        <f t="shared" si="63"/>
        <v>0</v>
      </c>
      <c r="CJ141" s="51">
        <f t="shared" si="63"/>
        <v>0</v>
      </c>
      <c r="CK141" s="51">
        <f t="shared" si="63"/>
        <v>0</v>
      </c>
      <c r="CL141" s="51">
        <f t="shared" si="63"/>
        <v>0</v>
      </c>
      <c r="CM141" s="51">
        <f t="shared" si="63"/>
        <v>0</v>
      </c>
      <c r="CN141" s="51">
        <f t="shared" si="63"/>
        <v>0</v>
      </c>
      <c r="CO141" s="51">
        <f t="shared" si="63"/>
        <v>0</v>
      </c>
      <c r="CP141" s="51">
        <f t="shared" si="63"/>
        <v>0</v>
      </c>
      <c r="CQ141" s="51">
        <f t="shared" si="63"/>
        <v>0</v>
      </c>
      <c r="CR141" s="51">
        <f t="shared" si="63"/>
        <v>0</v>
      </c>
      <c r="CS141" s="51">
        <f t="shared" si="63"/>
        <v>0</v>
      </c>
      <c r="CT141" s="51">
        <f t="shared" si="63"/>
        <v>0</v>
      </c>
      <c r="CU141" s="51">
        <f t="shared" si="63"/>
        <v>0</v>
      </c>
      <c r="CV141" s="51">
        <f t="shared" si="63"/>
        <v>0</v>
      </c>
      <c r="CW141" s="51">
        <f t="shared" si="63"/>
        <v>0</v>
      </c>
      <c r="CX141" s="51">
        <f t="shared" si="63"/>
        <v>0</v>
      </c>
      <c r="CY141" s="51">
        <f t="shared" si="63"/>
        <v>0</v>
      </c>
      <c r="CZ141" s="51">
        <f t="shared" si="63"/>
        <v>0</v>
      </c>
      <c r="DA141" s="51">
        <f t="shared" si="63"/>
        <v>0</v>
      </c>
      <c r="DB141" s="51">
        <f t="shared" si="63"/>
        <v>0</v>
      </c>
      <c r="DC141" s="51">
        <f t="shared" si="63"/>
        <v>0</v>
      </c>
      <c r="DD141" s="51">
        <f t="shared" si="63"/>
        <v>0</v>
      </c>
      <c r="DE141" s="51">
        <f t="shared" si="63"/>
        <v>0</v>
      </c>
      <c r="DF141" s="51">
        <f t="shared" si="63"/>
        <v>0</v>
      </c>
      <c r="DG141" s="51">
        <f t="shared" si="63"/>
        <v>0</v>
      </c>
      <c r="DH141" s="51">
        <f t="shared" si="63"/>
        <v>0</v>
      </c>
      <c r="DI141" s="51">
        <f t="shared" si="63"/>
        <v>0</v>
      </c>
      <c r="DJ141" s="51">
        <f t="shared" si="63"/>
        <v>0</v>
      </c>
      <c r="DK141" s="51">
        <f t="shared" si="63"/>
        <v>0</v>
      </c>
      <c r="DL141" s="51">
        <f t="shared" si="63"/>
        <v>0</v>
      </c>
      <c r="DM141" s="51">
        <f t="shared" si="63"/>
        <v>0</v>
      </c>
      <c r="DN141" s="51">
        <f t="shared" ref="DN141:EG141" si="66">IF(DN$2&lt;$Q141,0,1)*IF(DN$2&gt;$R141,0,1)</f>
        <v>0</v>
      </c>
      <c r="DO141" s="51">
        <f t="shared" si="66"/>
        <v>0</v>
      </c>
      <c r="DP141" s="51">
        <f t="shared" si="66"/>
        <v>0</v>
      </c>
      <c r="DQ141" s="51">
        <f t="shared" si="66"/>
        <v>0</v>
      </c>
      <c r="DR141" s="51">
        <f t="shared" si="66"/>
        <v>0</v>
      </c>
      <c r="DS141" s="51">
        <f t="shared" si="66"/>
        <v>0</v>
      </c>
      <c r="DT141" s="51">
        <f t="shared" si="66"/>
        <v>0</v>
      </c>
      <c r="DU141" s="51">
        <f t="shared" si="66"/>
        <v>0</v>
      </c>
      <c r="DV141" s="51">
        <f t="shared" si="66"/>
        <v>0</v>
      </c>
      <c r="DW141" s="51">
        <f t="shared" si="66"/>
        <v>0</v>
      </c>
      <c r="DX141" s="51">
        <f t="shared" si="66"/>
        <v>0</v>
      </c>
      <c r="DY141" s="51">
        <f t="shared" si="66"/>
        <v>0</v>
      </c>
      <c r="DZ141" s="51">
        <f t="shared" si="66"/>
        <v>0</v>
      </c>
      <c r="EA141" s="51">
        <f t="shared" si="66"/>
        <v>0</v>
      </c>
      <c r="EB141" s="51">
        <f t="shared" si="66"/>
        <v>0</v>
      </c>
      <c r="EC141" s="51">
        <f t="shared" si="66"/>
        <v>0</v>
      </c>
      <c r="ED141" s="51">
        <f t="shared" si="66"/>
        <v>0</v>
      </c>
      <c r="EE141" s="51">
        <f t="shared" si="66"/>
        <v>0</v>
      </c>
      <c r="EF141" s="51">
        <f t="shared" si="66"/>
        <v>0</v>
      </c>
      <c r="EG141" s="51">
        <f t="shared" si="66"/>
        <v>0</v>
      </c>
    </row>
    <row r="142" spans="1:137" s="83" customFormat="1" x14ac:dyDescent="0.25">
      <c r="A142" s="52" t="s">
        <v>102</v>
      </c>
      <c r="B142" s="52" t="s">
        <v>103</v>
      </c>
      <c r="C142" s="55">
        <v>6534397</v>
      </c>
      <c r="D142" s="56" t="s">
        <v>652</v>
      </c>
      <c r="E142" s="79" t="s">
        <v>653</v>
      </c>
      <c r="F142" s="285">
        <v>1</v>
      </c>
      <c r="G142" s="46" t="s">
        <v>101</v>
      </c>
      <c r="H142" s="46" t="s">
        <v>1094</v>
      </c>
      <c r="I142" s="185"/>
      <c r="J142" s="170">
        <v>1000</v>
      </c>
      <c r="K142" s="68"/>
      <c r="L142" s="170"/>
      <c r="M142" s="186"/>
      <c r="N142" s="170"/>
      <c r="O142" s="176"/>
      <c r="P142" s="69"/>
      <c r="Q142" s="70">
        <v>41743</v>
      </c>
      <c r="R142" s="70">
        <v>41747</v>
      </c>
      <c r="S142" s="51">
        <f t="shared" si="65"/>
        <v>0</v>
      </c>
      <c r="T142" s="51">
        <f t="shared" si="65"/>
        <v>0</v>
      </c>
      <c r="U142" s="51">
        <f t="shared" si="65"/>
        <v>0</v>
      </c>
      <c r="V142" s="51">
        <f t="shared" si="65"/>
        <v>0</v>
      </c>
      <c r="W142" s="51">
        <f t="shared" si="65"/>
        <v>0</v>
      </c>
      <c r="X142" s="51">
        <f t="shared" si="65"/>
        <v>0</v>
      </c>
      <c r="Y142" s="51">
        <f t="shared" si="65"/>
        <v>0</v>
      </c>
      <c r="Z142" s="51">
        <f t="shared" si="65"/>
        <v>0</v>
      </c>
      <c r="AA142" s="51">
        <f t="shared" si="65"/>
        <v>0</v>
      </c>
      <c r="AB142" s="51">
        <f t="shared" si="65"/>
        <v>0</v>
      </c>
      <c r="AC142" s="51">
        <f t="shared" si="65"/>
        <v>0</v>
      </c>
      <c r="AD142" s="51">
        <f t="shared" si="65"/>
        <v>0</v>
      </c>
      <c r="AE142" s="51">
        <f t="shared" si="65"/>
        <v>0</v>
      </c>
      <c r="AF142" s="51">
        <f t="shared" si="65"/>
        <v>0</v>
      </c>
      <c r="AG142" s="51">
        <f t="shared" si="65"/>
        <v>0</v>
      </c>
      <c r="AH142" s="51">
        <f t="shared" si="65"/>
        <v>0</v>
      </c>
      <c r="AI142" s="51">
        <f t="shared" si="65"/>
        <v>0</v>
      </c>
      <c r="AJ142" s="51">
        <f t="shared" si="65"/>
        <v>0</v>
      </c>
      <c r="AK142" s="51">
        <f t="shared" si="65"/>
        <v>0</v>
      </c>
      <c r="AL142" s="51">
        <f t="shared" si="65"/>
        <v>0</v>
      </c>
      <c r="AM142" s="51">
        <f t="shared" si="65"/>
        <v>0</v>
      </c>
      <c r="AN142" s="51">
        <f t="shared" si="65"/>
        <v>0</v>
      </c>
      <c r="AO142" s="51">
        <f t="shared" si="65"/>
        <v>0</v>
      </c>
      <c r="AP142" s="51">
        <f t="shared" si="65"/>
        <v>0</v>
      </c>
      <c r="AQ142" s="51">
        <f t="shared" si="65"/>
        <v>0</v>
      </c>
      <c r="AR142" s="51">
        <f t="shared" si="65"/>
        <v>0</v>
      </c>
      <c r="AS142" s="51">
        <f t="shared" si="65"/>
        <v>0</v>
      </c>
      <c r="AT142" s="51">
        <f t="shared" si="65"/>
        <v>0</v>
      </c>
      <c r="AU142" s="51">
        <f t="shared" si="65"/>
        <v>0</v>
      </c>
      <c r="AV142" s="51">
        <f t="shared" si="65"/>
        <v>0</v>
      </c>
      <c r="AW142" s="51">
        <f t="shared" si="65"/>
        <v>0</v>
      </c>
      <c r="AX142" s="51">
        <f t="shared" si="65"/>
        <v>0</v>
      </c>
      <c r="AY142" s="51">
        <f t="shared" si="65"/>
        <v>0</v>
      </c>
      <c r="AZ142" s="51">
        <f t="shared" si="65"/>
        <v>0</v>
      </c>
      <c r="BA142" s="51">
        <f t="shared" si="65"/>
        <v>0</v>
      </c>
      <c r="BB142" s="51">
        <f t="shared" si="65"/>
        <v>0</v>
      </c>
      <c r="BC142" s="51">
        <f t="shared" si="65"/>
        <v>0</v>
      </c>
      <c r="BD142" s="51">
        <f t="shared" si="65"/>
        <v>0</v>
      </c>
      <c r="BE142" s="51">
        <f t="shared" si="65"/>
        <v>0</v>
      </c>
      <c r="BF142" s="51">
        <f t="shared" si="65"/>
        <v>0</v>
      </c>
      <c r="BG142" s="51">
        <f t="shared" si="65"/>
        <v>0</v>
      </c>
      <c r="BH142" s="51">
        <f t="shared" si="65"/>
        <v>0</v>
      </c>
      <c r="BI142" s="51">
        <f t="shared" si="65"/>
        <v>0</v>
      </c>
      <c r="BJ142" s="51">
        <f t="shared" si="65"/>
        <v>0</v>
      </c>
      <c r="BK142" s="51">
        <f t="shared" si="65"/>
        <v>0</v>
      </c>
      <c r="BL142" s="51">
        <f t="shared" si="65"/>
        <v>0</v>
      </c>
      <c r="BM142" s="51">
        <f t="shared" si="65"/>
        <v>0</v>
      </c>
      <c r="BN142" s="51">
        <f t="shared" si="65"/>
        <v>0</v>
      </c>
      <c r="BO142" s="51">
        <f t="shared" si="65"/>
        <v>0</v>
      </c>
      <c r="BP142" s="51">
        <f t="shared" si="65"/>
        <v>0</v>
      </c>
      <c r="BQ142" s="51">
        <f t="shared" si="65"/>
        <v>0</v>
      </c>
      <c r="BR142" s="51">
        <f t="shared" si="65"/>
        <v>0</v>
      </c>
      <c r="BS142" s="51">
        <f t="shared" si="65"/>
        <v>0</v>
      </c>
      <c r="BT142" s="51">
        <f t="shared" si="65"/>
        <v>0</v>
      </c>
      <c r="BU142" s="51">
        <f t="shared" si="65"/>
        <v>0</v>
      </c>
      <c r="BV142" s="51">
        <f t="shared" si="65"/>
        <v>0</v>
      </c>
      <c r="BW142" s="51">
        <f t="shared" si="65"/>
        <v>0</v>
      </c>
      <c r="BX142" s="51">
        <f t="shared" si="65"/>
        <v>0</v>
      </c>
      <c r="BY142" s="51">
        <f t="shared" si="65"/>
        <v>0</v>
      </c>
      <c r="BZ142" s="51">
        <f t="shared" si="65"/>
        <v>0</v>
      </c>
      <c r="CA142" s="51">
        <f t="shared" si="65"/>
        <v>0</v>
      </c>
      <c r="CB142" s="51">
        <f t="shared" si="65"/>
        <v>0</v>
      </c>
      <c r="CC142" s="51">
        <f t="shared" si="65"/>
        <v>0</v>
      </c>
      <c r="CD142" s="51">
        <f t="shared" ref="CD142:EG145" si="67">IF(CD$2&lt;$Q142,0,1)*IF(CD$2&gt;$R142,0,1)</f>
        <v>0</v>
      </c>
      <c r="CE142" s="51">
        <f t="shared" si="67"/>
        <v>0</v>
      </c>
      <c r="CF142" s="51">
        <f t="shared" si="67"/>
        <v>0</v>
      </c>
      <c r="CG142" s="51">
        <f t="shared" si="67"/>
        <v>0</v>
      </c>
      <c r="CH142" s="51">
        <f t="shared" si="67"/>
        <v>0</v>
      </c>
      <c r="CI142" s="51">
        <f t="shared" si="67"/>
        <v>0</v>
      </c>
      <c r="CJ142" s="51">
        <f t="shared" si="67"/>
        <v>0</v>
      </c>
      <c r="CK142" s="51">
        <f t="shared" si="67"/>
        <v>0</v>
      </c>
      <c r="CL142" s="51">
        <f t="shared" si="67"/>
        <v>0</v>
      </c>
      <c r="CM142" s="51">
        <f t="shared" si="67"/>
        <v>1</v>
      </c>
      <c r="CN142" s="51">
        <f t="shared" si="67"/>
        <v>1</v>
      </c>
      <c r="CO142" s="51">
        <f t="shared" si="67"/>
        <v>1</v>
      </c>
      <c r="CP142" s="51">
        <f t="shared" si="67"/>
        <v>1</v>
      </c>
      <c r="CQ142" s="51">
        <f t="shared" si="67"/>
        <v>1</v>
      </c>
      <c r="CR142" s="51">
        <f t="shared" si="67"/>
        <v>0</v>
      </c>
      <c r="CS142" s="51">
        <f t="shared" si="67"/>
        <v>0</v>
      </c>
      <c r="CT142" s="51">
        <f t="shared" si="67"/>
        <v>0</v>
      </c>
      <c r="CU142" s="51">
        <f t="shared" si="67"/>
        <v>0</v>
      </c>
      <c r="CV142" s="51">
        <f t="shared" si="67"/>
        <v>0</v>
      </c>
      <c r="CW142" s="51">
        <f t="shared" si="67"/>
        <v>0</v>
      </c>
      <c r="CX142" s="51">
        <f t="shared" si="67"/>
        <v>0</v>
      </c>
      <c r="CY142" s="51">
        <f t="shared" si="67"/>
        <v>0</v>
      </c>
      <c r="CZ142" s="51">
        <f t="shared" si="67"/>
        <v>0</v>
      </c>
      <c r="DA142" s="51">
        <f t="shared" si="67"/>
        <v>0</v>
      </c>
      <c r="DB142" s="51">
        <f t="shared" si="67"/>
        <v>0</v>
      </c>
      <c r="DC142" s="51">
        <f t="shared" si="67"/>
        <v>0</v>
      </c>
      <c r="DD142" s="51">
        <f t="shared" si="67"/>
        <v>0</v>
      </c>
      <c r="DE142" s="51">
        <f t="shared" si="67"/>
        <v>0</v>
      </c>
      <c r="DF142" s="51">
        <f t="shared" si="67"/>
        <v>0</v>
      </c>
      <c r="DG142" s="51">
        <f t="shared" si="67"/>
        <v>0</v>
      </c>
      <c r="DH142" s="51">
        <f t="shared" si="67"/>
        <v>0</v>
      </c>
      <c r="DI142" s="51">
        <f t="shared" si="67"/>
        <v>0</v>
      </c>
      <c r="DJ142" s="51">
        <f t="shared" si="67"/>
        <v>0</v>
      </c>
      <c r="DK142" s="51">
        <f t="shared" si="67"/>
        <v>0</v>
      </c>
      <c r="DL142" s="51">
        <f t="shared" si="67"/>
        <v>0</v>
      </c>
      <c r="DM142" s="51">
        <f t="shared" si="67"/>
        <v>0</v>
      </c>
      <c r="DN142" s="51">
        <f t="shared" si="67"/>
        <v>0</v>
      </c>
      <c r="DO142" s="51">
        <f t="shared" si="67"/>
        <v>0</v>
      </c>
      <c r="DP142" s="51">
        <f t="shared" si="67"/>
        <v>0</v>
      </c>
      <c r="DQ142" s="51">
        <f t="shared" si="67"/>
        <v>0</v>
      </c>
      <c r="DR142" s="51">
        <f t="shared" si="67"/>
        <v>0</v>
      </c>
      <c r="DS142" s="51">
        <f t="shared" si="67"/>
        <v>0</v>
      </c>
      <c r="DT142" s="51">
        <f t="shared" si="67"/>
        <v>0</v>
      </c>
      <c r="DU142" s="51">
        <f t="shared" si="67"/>
        <v>0</v>
      </c>
      <c r="DV142" s="51">
        <f t="shared" si="67"/>
        <v>0</v>
      </c>
      <c r="DW142" s="51">
        <f t="shared" si="67"/>
        <v>0</v>
      </c>
      <c r="DX142" s="51">
        <f t="shared" si="67"/>
        <v>0</v>
      </c>
      <c r="DY142" s="51">
        <f t="shared" si="67"/>
        <v>0</v>
      </c>
      <c r="DZ142" s="51">
        <f t="shared" si="67"/>
        <v>0</v>
      </c>
      <c r="EA142" s="51">
        <f t="shared" si="67"/>
        <v>0</v>
      </c>
      <c r="EB142" s="51">
        <f t="shared" si="67"/>
        <v>0</v>
      </c>
      <c r="EC142" s="51">
        <f t="shared" si="67"/>
        <v>0</v>
      </c>
      <c r="ED142" s="51">
        <f t="shared" si="67"/>
        <v>0</v>
      </c>
      <c r="EE142" s="51">
        <f t="shared" si="67"/>
        <v>0</v>
      </c>
      <c r="EF142" s="51">
        <f t="shared" si="67"/>
        <v>0</v>
      </c>
      <c r="EG142" s="51">
        <f t="shared" si="67"/>
        <v>0</v>
      </c>
    </row>
    <row r="143" spans="1:137" s="83" customFormat="1" x14ac:dyDescent="0.25">
      <c r="A143" s="52" t="s">
        <v>102</v>
      </c>
      <c r="B143" s="52" t="s">
        <v>103</v>
      </c>
      <c r="C143" s="55">
        <v>6542950</v>
      </c>
      <c r="D143" s="56" t="s">
        <v>1140</v>
      </c>
      <c r="E143" s="79" t="s">
        <v>1141</v>
      </c>
      <c r="F143" s="285">
        <v>1</v>
      </c>
      <c r="G143" s="46" t="s">
        <v>101</v>
      </c>
      <c r="H143" s="46"/>
      <c r="I143" s="185"/>
      <c r="J143" s="170"/>
      <c r="K143" s="68"/>
      <c r="L143" s="170"/>
      <c r="M143" s="186"/>
      <c r="N143" s="170"/>
      <c r="O143" s="176"/>
      <c r="P143" s="69"/>
      <c r="Q143" s="70">
        <v>41711</v>
      </c>
      <c r="R143" s="70">
        <v>41711</v>
      </c>
      <c r="S143" s="51">
        <f t="shared" ref="S143:CD146" si="68">IF(S$2&lt;$Q143,0,1)*IF(S$2&gt;$R143,0,1)</f>
        <v>0</v>
      </c>
      <c r="T143" s="51">
        <f t="shared" si="68"/>
        <v>0</v>
      </c>
      <c r="U143" s="51">
        <f t="shared" si="68"/>
        <v>0</v>
      </c>
      <c r="V143" s="51">
        <f t="shared" si="68"/>
        <v>0</v>
      </c>
      <c r="W143" s="51">
        <f t="shared" si="68"/>
        <v>0</v>
      </c>
      <c r="X143" s="51">
        <f t="shared" si="68"/>
        <v>0</v>
      </c>
      <c r="Y143" s="51">
        <f t="shared" si="68"/>
        <v>0</v>
      </c>
      <c r="Z143" s="51">
        <f t="shared" si="68"/>
        <v>0</v>
      </c>
      <c r="AA143" s="51">
        <f t="shared" si="68"/>
        <v>0</v>
      </c>
      <c r="AB143" s="51">
        <f t="shared" si="68"/>
        <v>0</v>
      </c>
      <c r="AC143" s="51">
        <f t="shared" si="68"/>
        <v>0</v>
      </c>
      <c r="AD143" s="51">
        <f t="shared" si="68"/>
        <v>0</v>
      </c>
      <c r="AE143" s="51">
        <f t="shared" si="68"/>
        <v>0</v>
      </c>
      <c r="AF143" s="51">
        <f t="shared" si="68"/>
        <v>0</v>
      </c>
      <c r="AG143" s="51">
        <f t="shared" si="68"/>
        <v>0</v>
      </c>
      <c r="AH143" s="51">
        <f t="shared" si="68"/>
        <v>0</v>
      </c>
      <c r="AI143" s="51">
        <f t="shared" si="68"/>
        <v>0</v>
      </c>
      <c r="AJ143" s="51">
        <f t="shared" si="68"/>
        <v>0</v>
      </c>
      <c r="AK143" s="51">
        <f t="shared" si="68"/>
        <v>0</v>
      </c>
      <c r="AL143" s="51">
        <f t="shared" si="68"/>
        <v>0</v>
      </c>
      <c r="AM143" s="51">
        <f t="shared" si="68"/>
        <v>0</v>
      </c>
      <c r="AN143" s="51">
        <f t="shared" si="68"/>
        <v>0</v>
      </c>
      <c r="AO143" s="51">
        <f t="shared" si="68"/>
        <v>0</v>
      </c>
      <c r="AP143" s="51">
        <f t="shared" si="68"/>
        <v>0</v>
      </c>
      <c r="AQ143" s="51">
        <f t="shared" si="68"/>
        <v>0</v>
      </c>
      <c r="AR143" s="51">
        <f t="shared" si="68"/>
        <v>0</v>
      </c>
      <c r="AS143" s="51">
        <f t="shared" si="68"/>
        <v>0</v>
      </c>
      <c r="AT143" s="51">
        <f t="shared" si="68"/>
        <v>0</v>
      </c>
      <c r="AU143" s="51">
        <f t="shared" si="68"/>
        <v>0</v>
      </c>
      <c r="AV143" s="51">
        <f t="shared" si="68"/>
        <v>0</v>
      </c>
      <c r="AW143" s="51">
        <f t="shared" si="68"/>
        <v>0</v>
      </c>
      <c r="AX143" s="51">
        <f t="shared" si="68"/>
        <v>0</v>
      </c>
      <c r="AY143" s="51">
        <f t="shared" si="68"/>
        <v>0</v>
      </c>
      <c r="AZ143" s="51">
        <f t="shared" si="68"/>
        <v>0</v>
      </c>
      <c r="BA143" s="51">
        <f t="shared" si="68"/>
        <v>0</v>
      </c>
      <c r="BB143" s="51">
        <f t="shared" si="68"/>
        <v>0</v>
      </c>
      <c r="BC143" s="51">
        <f t="shared" si="68"/>
        <v>0</v>
      </c>
      <c r="BD143" s="51">
        <f t="shared" si="68"/>
        <v>0</v>
      </c>
      <c r="BE143" s="51">
        <f t="shared" si="68"/>
        <v>0</v>
      </c>
      <c r="BF143" s="51">
        <f t="shared" si="68"/>
        <v>0</v>
      </c>
      <c r="BG143" s="51">
        <f t="shared" si="68"/>
        <v>1</v>
      </c>
      <c r="BH143" s="51">
        <f t="shared" si="68"/>
        <v>0</v>
      </c>
      <c r="BI143" s="51">
        <f t="shared" si="68"/>
        <v>0</v>
      </c>
      <c r="BJ143" s="51">
        <f t="shared" si="68"/>
        <v>0</v>
      </c>
      <c r="BK143" s="51">
        <f t="shared" si="68"/>
        <v>0</v>
      </c>
      <c r="BL143" s="51">
        <f t="shared" si="68"/>
        <v>0</v>
      </c>
      <c r="BM143" s="51">
        <f t="shared" si="68"/>
        <v>0</v>
      </c>
      <c r="BN143" s="51">
        <f t="shared" si="68"/>
        <v>0</v>
      </c>
      <c r="BO143" s="51">
        <f t="shared" si="68"/>
        <v>0</v>
      </c>
      <c r="BP143" s="51">
        <f t="shared" si="68"/>
        <v>0</v>
      </c>
      <c r="BQ143" s="51">
        <f t="shared" si="68"/>
        <v>0</v>
      </c>
      <c r="BR143" s="51">
        <f t="shared" si="68"/>
        <v>0</v>
      </c>
      <c r="BS143" s="51">
        <f t="shared" si="68"/>
        <v>0</v>
      </c>
      <c r="BT143" s="51">
        <f t="shared" si="68"/>
        <v>0</v>
      </c>
      <c r="BU143" s="51">
        <f t="shared" si="68"/>
        <v>0</v>
      </c>
      <c r="BV143" s="51">
        <f t="shared" si="68"/>
        <v>0</v>
      </c>
      <c r="BW143" s="51">
        <f t="shared" si="68"/>
        <v>0</v>
      </c>
      <c r="BX143" s="51">
        <f t="shared" si="68"/>
        <v>0</v>
      </c>
      <c r="BY143" s="51">
        <f t="shared" si="68"/>
        <v>0</v>
      </c>
      <c r="BZ143" s="51">
        <f t="shared" si="68"/>
        <v>0</v>
      </c>
      <c r="CA143" s="51">
        <f t="shared" si="68"/>
        <v>0</v>
      </c>
      <c r="CB143" s="51">
        <f t="shared" si="68"/>
        <v>0</v>
      </c>
      <c r="CC143" s="51">
        <f t="shared" si="68"/>
        <v>0</v>
      </c>
      <c r="CD143" s="51">
        <f t="shared" si="68"/>
        <v>0</v>
      </c>
      <c r="CE143" s="51">
        <f t="shared" si="67"/>
        <v>0</v>
      </c>
      <c r="CF143" s="51">
        <f t="shared" si="67"/>
        <v>0</v>
      </c>
      <c r="CG143" s="51">
        <f t="shared" si="67"/>
        <v>0</v>
      </c>
      <c r="CH143" s="51">
        <f t="shared" si="67"/>
        <v>0</v>
      </c>
      <c r="CI143" s="51">
        <f t="shared" si="67"/>
        <v>0</v>
      </c>
      <c r="CJ143" s="51">
        <f t="shared" si="67"/>
        <v>0</v>
      </c>
      <c r="CK143" s="51">
        <f t="shared" si="67"/>
        <v>0</v>
      </c>
      <c r="CL143" s="51">
        <f t="shared" si="67"/>
        <v>0</v>
      </c>
      <c r="CM143" s="51">
        <f t="shared" si="67"/>
        <v>0</v>
      </c>
      <c r="CN143" s="51">
        <f t="shared" si="67"/>
        <v>0</v>
      </c>
      <c r="CO143" s="51">
        <f t="shared" si="67"/>
        <v>0</v>
      </c>
      <c r="CP143" s="51">
        <f t="shared" si="67"/>
        <v>0</v>
      </c>
      <c r="CQ143" s="51">
        <f t="shared" si="67"/>
        <v>0</v>
      </c>
      <c r="CR143" s="51">
        <f t="shared" si="67"/>
        <v>0</v>
      </c>
      <c r="CS143" s="51">
        <f t="shared" si="67"/>
        <v>0</v>
      </c>
      <c r="CT143" s="51">
        <f t="shared" si="67"/>
        <v>0</v>
      </c>
      <c r="CU143" s="51">
        <f t="shared" si="67"/>
        <v>0</v>
      </c>
      <c r="CV143" s="51">
        <f t="shared" si="67"/>
        <v>0</v>
      </c>
      <c r="CW143" s="51">
        <f t="shared" si="67"/>
        <v>0</v>
      </c>
      <c r="CX143" s="51">
        <f t="shared" si="67"/>
        <v>0</v>
      </c>
      <c r="CY143" s="51">
        <f t="shared" si="67"/>
        <v>0</v>
      </c>
      <c r="CZ143" s="51">
        <f t="shared" si="67"/>
        <v>0</v>
      </c>
      <c r="DA143" s="51">
        <f t="shared" si="67"/>
        <v>0</v>
      </c>
      <c r="DB143" s="51">
        <f t="shared" si="67"/>
        <v>0</v>
      </c>
      <c r="DC143" s="51">
        <f t="shared" si="67"/>
        <v>0</v>
      </c>
      <c r="DD143" s="51">
        <f t="shared" si="67"/>
        <v>0</v>
      </c>
      <c r="DE143" s="51">
        <f t="shared" si="67"/>
        <v>0</v>
      </c>
      <c r="DF143" s="51">
        <f t="shared" si="67"/>
        <v>0</v>
      </c>
      <c r="DG143" s="51">
        <f t="shared" si="67"/>
        <v>0</v>
      </c>
      <c r="DH143" s="51">
        <f t="shared" si="67"/>
        <v>0</v>
      </c>
      <c r="DI143" s="51">
        <f t="shared" si="67"/>
        <v>0</v>
      </c>
      <c r="DJ143" s="51">
        <f t="shared" si="67"/>
        <v>0</v>
      </c>
      <c r="DK143" s="51">
        <f t="shared" si="67"/>
        <v>0</v>
      </c>
      <c r="DL143" s="51">
        <f t="shared" si="67"/>
        <v>0</v>
      </c>
      <c r="DM143" s="51">
        <f t="shared" si="67"/>
        <v>0</v>
      </c>
      <c r="DN143" s="51">
        <f t="shared" si="67"/>
        <v>0</v>
      </c>
      <c r="DO143" s="51">
        <f t="shared" si="67"/>
        <v>0</v>
      </c>
      <c r="DP143" s="51">
        <f t="shared" si="67"/>
        <v>0</v>
      </c>
      <c r="DQ143" s="51">
        <f t="shared" si="67"/>
        <v>0</v>
      </c>
      <c r="DR143" s="51">
        <f t="shared" si="67"/>
        <v>0</v>
      </c>
      <c r="DS143" s="51">
        <f t="shared" si="67"/>
        <v>0</v>
      </c>
      <c r="DT143" s="51">
        <f t="shared" si="67"/>
        <v>0</v>
      </c>
      <c r="DU143" s="51">
        <f t="shared" si="67"/>
        <v>0</v>
      </c>
      <c r="DV143" s="51">
        <f t="shared" si="67"/>
        <v>0</v>
      </c>
      <c r="DW143" s="51">
        <f t="shared" si="67"/>
        <v>0</v>
      </c>
      <c r="DX143" s="51">
        <f t="shared" si="67"/>
        <v>0</v>
      </c>
      <c r="DY143" s="51">
        <f t="shared" si="67"/>
        <v>0</v>
      </c>
      <c r="DZ143" s="51">
        <f t="shared" si="67"/>
        <v>0</v>
      </c>
      <c r="EA143" s="51">
        <f t="shared" si="67"/>
        <v>0</v>
      </c>
      <c r="EB143" s="51">
        <f t="shared" si="67"/>
        <v>0</v>
      </c>
      <c r="EC143" s="51">
        <f t="shared" si="67"/>
        <v>0</v>
      </c>
      <c r="ED143" s="51">
        <f t="shared" si="67"/>
        <v>0</v>
      </c>
      <c r="EE143" s="51">
        <f t="shared" si="67"/>
        <v>0</v>
      </c>
      <c r="EF143" s="51">
        <f t="shared" si="67"/>
        <v>0</v>
      </c>
      <c r="EG143" s="51">
        <f t="shared" si="67"/>
        <v>0</v>
      </c>
    </row>
    <row r="144" spans="1:137" s="83" customFormat="1" ht="23.25" x14ac:dyDescent="0.25">
      <c r="A144" s="52" t="s">
        <v>102</v>
      </c>
      <c r="B144" s="52" t="s">
        <v>103</v>
      </c>
      <c r="C144" s="55">
        <v>6542954</v>
      </c>
      <c r="D144" s="56" t="s">
        <v>1142</v>
      </c>
      <c r="E144" s="79" t="s">
        <v>1143</v>
      </c>
      <c r="F144" s="285">
        <v>1</v>
      </c>
      <c r="G144" s="46" t="s">
        <v>101</v>
      </c>
      <c r="H144" s="46"/>
      <c r="I144" s="185"/>
      <c r="J144" s="170"/>
      <c r="K144" s="68"/>
      <c r="L144" s="170"/>
      <c r="M144" s="186"/>
      <c r="N144" s="170"/>
      <c r="O144" s="176"/>
      <c r="P144" s="69"/>
      <c r="Q144" s="70">
        <v>41722</v>
      </c>
      <c r="R144" s="70">
        <v>41726</v>
      </c>
      <c r="S144" s="51">
        <f t="shared" si="68"/>
        <v>0</v>
      </c>
      <c r="T144" s="51">
        <f t="shared" si="68"/>
        <v>0</v>
      </c>
      <c r="U144" s="51">
        <f t="shared" si="68"/>
        <v>0</v>
      </c>
      <c r="V144" s="51">
        <f t="shared" si="68"/>
        <v>0</v>
      </c>
      <c r="W144" s="51">
        <f t="shared" si="68"/>
        <v>0</v>
      </c>
      <c r="X144" s="51">
        <f t="shared" si="68"/>
        <v>0</v>
      </c>
      <c r="Y144" s="51">
        <f t="shared" si="68"/>
        <v>0</v>
      </c>
      <c r="Z144" s="51">
        <f t="shared" si="68"/>
        <v>0</v>
      </c>
      <c r="AA144" s="51">
        <f t="shared" si="68"/>
        <v>0</v>
      </c>
      <c r="AB144" s="51">
        <f t="shared" si="68"/>
        <v>0</v>
      </c>
      <c r="AC144" s="51">
        <f t="shared" si="68"/>
        <v>0</v>
      </c>
      <c r="AD144" s="51">
        <f t="shared" si="68"/>
        <v>0</v>
      </c>
      <c r="AE144" s="51">
        <f t="shared" si="68"/>
        <v>0</v>
      </c>
      <c r="AF144" s="51">
        <f t="shared" si="68"/>
        <v>0</v>
      </c>
      <c r="AG144" s="51">
        <f t="shared" si="68"/>
        <v>0</v>
      </c>
      <c r="AH144" s="51">
        <f t="shared" si="68"/>
        <v>0</v>
      </c>
      <c r="AI144" s="51">
        <f t="shared" si="68"/>
        <v>0</v>
      </c>
      <c r="AJ144" s="51">
        <f t="shared" si="68"/>
        <v>0</v>
      </c>
      <c r="AK144" s="51">
        <f t="shared" si="68"/>
        <v>0</v>
      </c>
      <c r="AL144" s="51">
        <f t="shared" si="68"/>
        <v>0</v>
      </c>
      <c r="AM144" s="51">
        <f t="shared" si="68"/>
        <v>0</v>
      </c>
      <c r="AN144" s="51">
        <f t="shared" si="68"/>
        <v>0</v>
      </c>
      <c r="AO144" s="51">
        <f t="shared" si="68"/>
        <v>0</v>
      </c>
      <c r="AP144" s="51">
        <f t="shared" si="68"/>
        <v>0</v>
      </c>
      <c r="AQ144" s="51">
        <f t="shared" si="68"/>
        <v>0</v>
      </c>
      <c r="AR144" s="51">
        <f t="shared" si="68"/>
        <v>0</v>
      </c>
      <c r="AS144" s="51">
        <f t="shared" si="68"/>
        <v>0</v>
      </c>
      <c r="AT144" s="51">
        <f t="shared" si="68"/>
        <v>0</v>
      </c>
      <c r="AU144" s="51">
        <f t="shared" si="68"/>
        <v>0</v>
      </c>
      <c r="AV144" s="51">
        <f t="shared" si="68"/>
        <v>0</v>
      </c>
      <c r="AW144" s="51">
        <f t="shared" si="68"/>
        <v>0</v>
      </c>
      <c r="AX144" s="51">
        <f t="shared" si="68"/>
        <v>0</v>
      </c>
      <c r="AY144" s="51">
        <f t="shared" si="68"/>
        <v>0</v>
      </c>
      <c r="AZ144" s="51">
        <f t="shared" si="68"/>
        <v>0</v>
      </c>
      <c r="BA144" s="51">
        <f t="shared" si="68"/>
        <v>0</v>
      </c>
      <c r="BB144" s="51">
        <f t="shared" si="68"/>
        <v>0</v>
      </c>
      <c r="BC144" s="51">
        <f t="shared" si="68"/>
        <v>0</v>
      </c>
      <c r="BD144" s="51">
        <f t="shared" si="68"/>
        <v>0</v>
      </c>
      <c r="BE144" s="51">
        <f t="shared" si="68"/>
        <v>0</v>
      </c>
      <c r="BF144" s="51">
        <f t="shared" si="68"/>
        <v>0</v>
      </c>
      <c r="BG144" s="51">
        <f t="shared" si="68"/>
        <v>0</v>
      </c>
      <c r="BH144" s="51">
        <f t="shared" si="68"/>
        <v>0</v>
      </c>
      <c r="BI144" s="51">
        <f t="shared" si="68"/>
        <v>0</v>
      </c>
      <c r="BJ144" s="51">
        <f t="shared" si="68"/>
        <v>0</v>
      </c>
      <c r="BK144" s="51">
        <f t="shared" si="68"/>
        <v>0</v>
      </c>
      <c r="BL144" s="51">
        <f t="shared" si="68"/>
        <v>0</v>
      </c>
      <c r="BM144" s="51">
        <f t="shared" si="68"/>
        <v>0</v>
      </c>
      <c r="BN144" s="51">
        <f t="shared" si="68"/>
        <v>0</v>
      </c>
      <c r="BO144" s="51">
        <f t="shared" si="68"/>
        <v>0</v>
      </c>
      <c r="BP144" s="51">
        <f t="shared" si="68"/>
        <v>0</v>
      </c>
      <c r="BQ144" s="51">
        <f t="shared" si="68"/>
        <v>0</v>
      </c>
      <c r="BR144" s="51">
        <f t="shared" si="68"/>
        <v>1</v>
      </c>
      <c r="BS144" s="51">
        <f t="shared" si="68"/>
        <v>1</v>
      </c>
      <c r="BT144" s="51">
        <f t="shared" si="68"/>
        <v>1</v>
      </c>
      <c r="BU144" s="51">
        <f t="shared" si="68"/>
        <v>1</v>
      </c>
      <c r="BV144" s="51">
        <f t="shared" si="68"/>
        <v>1</v>
      </c>
      <c r="BW144" s="51">
        <f t="shared" si="68"/>
        <v>0</v>
      </c>
      <c r="BX144" s="51">
        <f t="shared" si="68"/>
        <v>0</v>
      </c>
      <c r="BY144" s="51">
        <f t="shared" si="68"/>
        <v>0</v>
      </c>
      <c r="BZ144" s="51">
        <f t="shared" si="68"/>
        <v>0</v>
      </c>
      <c r="CA144" s="51">
        <f t="shared" si="68"/>
        <v>0</v>
      </c>
      <c r="CB144" s="51">
        <f t="shared" si="68"/>
        <v>0</v>
      </c>
      <c r="CC144" s="51">
        <f t="shared" si="68"/>
        <v>0</v>
      </c>
      <c r="CD144" s="51">
        <f t="shared" si="68"/>
        <v>0</v>
      </c>
      <c r="CE144" s="51">
        <f t="shared" si="67"/>
        <v>0</v>
      </c>
      <c r="CF144" s="51">
        <f t="shared" si="67"/>
        <v>0</v>
      </c>
      <c r="CG144" s="51">
        <f t="shared" si="67"/>
        <v>0</v>
      </c>
      <c r="CH144" s="51">
        <f t="shared" si="67"/>
        <v>0</v>
      </c>
      <c r="CI144" s="51">
        <f t="shared" si="67"/>
        <v>0</v>
      </c>
      <c r="CJ144" s="51">
        <f t="shared" si="67"/>
        <v>0</v>
      </c>
      <c r="CK144" s="51">
        <f t="shared" si="67"/>
        <v>0</v>
      </c>
      <c r="CL144" s="51">
        <f t="shared" si="67"/>
        <v>0</v>
      </c>
      <c r="CM144" s="51">
        <f t="shared" si="67"/>
        <v>0</v>
      </c>
      <c r="CN144" s="51">
        <f t="shared" si="67"/>
        <v>0</v>
      </c>
      <c r="CO144" s="51">
        <f t="shared" si="67"/>
        <v>0</v>
      </c>
      <c r="CP144" s="51">
        <f t="shared" si="67"/>
        <v>0</v>
      </c>
      <c r="CQ144" s="51">
        <f t="shared" si="67"/>
        <v>0</v>
      </c>
      <c r="CR144" s="51">
        <f t="shared" si="67"/>
        <v>0</v>
      </c>
      <c r="CS144" s="51">
        <f t="shared" si="67"/>
        <v>0</v>
      </c>
      <c r="CT144" s="51">
        <f t="shared" si="67"/>
        <v>0</v>
      </c>
      <c r="CU144" s="51">
        <f t="shared" si="67"/>
        <v>0</v>
      </c>
      <c r="CV144" s="51">
        <f t="shared" si="67"/>
        <v>0</v>
      </c>
      <c r="CW144" s="51">
        <f t="shared" si="67"/>
        <v>0</v>
      </c>
      <c r="CX144" s="51">
        <f t="shared" si="67"/>
        <v>0</v>
      </c>
      <c r="CY144" s="51">
        <f t="shared" si="67"/>
        <v>0</v>
      </c>
      <c r="CZ144" s="51">
        <f t="shared" si="67"/>
        <v>0</v>
      </c>
      <c r="DA144" s="51">
        <f t="shared" si="67"/>
        <v>0</v>
      </c>
      <c r="DB144" s="51">
        <f t="shared" si="67"/>
        <v>0</v>
      </c>
      <c r="DC144" s="51">
        <f t="shared" si="67"/>
        <v>0</v>
      </c>
      <c r="DD144" s="51">
        <f t="shared" si="67"/>
        <v>0</v>
      </c>
      <c r="DE144" s="51">
        <f t="shared" si="67"/>
        <v>0</v>
      </c>
      <c r="DF144" s="51">
        <f t="shared" si="67"/>
        <v>0</v>
      </c>
      <c r="DG144" s="51">
        <f t="shared" si="67"/>
        <v>0</v>
      </c>
      <c r="DH144" s="51">
        <f t="shared" si="67"/>
        <v>0</v>
      </c>
      <c r="DI144" s="51">
        <f t="shared" si="67"/>
        <v>0</v>
      </c>
      <c r="DJ144" s="51">
        <f t="shared" si="67"/>
        <v>0</v>
      </c>
      <c r="DK144" s="51">
        <f t="shared" si="67"/>
        <v>0</v>
      </c>
      <c r="DL144" s="51">
        <f t="shared" si="67"/>
        <v>0</v>
      </c>
      <c r="DM144" s="51">
        <f t="shared" si="67"/>
        <v>0</v>
      </c>
      <c r="DN144" s="51">
        <f t="shared" si="67"/>
        <v>0</v>
      </c>
      <c r="DO144" s="51">
        <f t="shared" si="67"/>
        <v>0</v>
      </c>
      <c r="DP144" s="51">
        <f t="shared" si="67"/>
        <v>0</v>
      </c>
      <c r="DQ144" s="51">
        <f t="shared" si="67"/>
        <v>0</v>
      </c>
      <c r="DR144" s="51">
        <f t="shared" si="67"/>
        <v>0</v>
      </c>
      <c r="DS144" s="51">
        <f t="shared" si="67"/>
        <v>0</v>
      </c>
      <c r="DT144" s="51">
        <f t="shared" si="67"/>
        <v>0</v>
      </c>
      <c r="DU144" s="51">
        <f t="shared" si="67"/>
        <v>0</v>
      </c>
      <c r="DV144" s="51">
        <f t="shared" si="67"/>
        <v>0</v>
      </c>
      <c r="DW144" s="51">
        <f t="shared" si="67"/>
        <v>0</v>
      </c>
      <c r="DX144" s="51">
        <f t="shared" si="67"/>
        <v>0</v>
      </c>
      <c r="DY144" s="51">
        <f t="shared" si="67"/>
        <v>0</v>
      </c>
      <c r="DZ144" s="51">
        <f t="shared" si="67"/>
        <v>0</v>
      </c>
      <c r="EA144" s="51">
        <f t="shared" si="67"/>
        <v>0</v>
      </c>
      <c r="EB144" s="51">
        <f t="shared" si="67"/>
        <v>0</v>
      </c>
      <c r="EC144" s="51">
        <f t="shared" si="67"/>
        <v>0</v>
      </c>
      <c r="ED144" s="51">
        <f t="shared" si="67"/>
        <v>0</v>
      </c>
      <c r="EE144" s="51">
        <f t="shared" si="67"/>
        <v>0</v>
      </c>
      <c r="EF144" s="51">
        <f t="shared" si="67"/>
        <v>0</v>
      </c>
      <c r="EG144" s="51">
        <f t="shared" si="67"/>
        <v>0</v>
      </c>
    </row>
    <row r="145" spans="1:137" s="83" customFormat="1" ht="23.25" x14ac:dyDescent="0.25">
      <c r="A145" s="52" t="s">
        <v>105</v>
      </c>
      <c r="B145" s="52" t="s">
        <v>106</v>
      </c>
      <c r="C145" s="55">
        <v>6452229</v>
      </c>
      <c r="D145" s="56" t="s">
        <v>221</v>
      </c>
      <c r="E145" s="67" t="s">
        <v>222</v>
      </c>
      <c r="F145" s="285">
        <v>1</v>
      </c>
      <c r="G145" s="46" t="s">
        <v>101</v>
      </c>
      <c r="H145" s="46"/>
      <c r="I145" s="185"/>
      <c r="J145" s="170"/>
      <c r="K145" s="68"/>
      <c r="L145" s="170">
        <v>662</v>
      </c>
      <c r="M145" s="186"/>
      <c r="N145" s="170"/>
      <c r="O145" s="176"/>
      <c r="P145" s="69"/>
      <c r="Q145" s="70">
        <v>41736</v>
      </c>
      <c r="R145" s="70">
        <v>41754</v>
      </c>
      <c r="S145" s="51">
        <f t="shared" si="68"/>
        <v>0</v>
      </c>
      <c r="T145" s="51">
        <f t="shared" si="68"/>
        <v>0</v>
      </c>
      <c r="U145" s="51">
        <f t="shared" si="68"/>
        <v>0</v>
      </c>
      <c r="V145" s="51">
        <f t="shared" si="68"/>
        <v>0</v>
      </c>
      <c r="W145" s="51">
        <f t="shared" si="68"/>
        <v>0</v>
      </c>
      <c r="X145" s="51">
        <f t="shared" si="68"/>
        <v>0</v>
      </c>
      <c r="Y145" s="51">
        <f t="shared" si="68"/>
        <v>0</v>
      </c>
      <c r="Z145" s="51">
        <f t="shared" si="68"/>
        <v>0</v>
      </c>
      <c r="AA145" s="51">
        <f t="shared" si="68"/>
        <v>0</v>
      </c>
      <c r="AB145" s="51">
        <f t="shared" si="68"/>
        <v>0</v>
      </c>
      <c r="AC145" s="51">
        <f t="shared" si="68"/>
        <v>0</v>
      </c>
      <c r="AD145" s="51">
        <f t="shared" si="68"/>
        <v>0</v>
      </c>
      <c r="AE145" s="51">
        <f t="shared" si="68"/>
        <v>0</v>
      </c>
      <c r="AF145" s="51">
        <f t="shared" si="68"/>
        <v>0</v>
      </c>
      <c r="AG145" s="51">
        <f t="shared" si="68"/>
        <v>0</v>
      </c>
      <c r="AH145" s="51">
        <f t="shared" si="68"/>
        <v>0</v>
      </c>
      <c r="AI145" s="51">
        <f t="shared" si="68"/>
        <v>0</v>
      </c>
      <c r="AJ145" s="51">
        <f t="shared" si="68"/>
        <v>0</v>
      </c>
      <c r="AK145" s="51">
        <f t="shared" si="68"/>
        <v>0</v>
      </c>
      <c r="AL145" s="51">
        <f t="shared" si="68"/>
        <v>0</v>
      </c>
      <c r="AM145" s="51">
        <f t="shared" si="68"/>
        <v>0</v>
      </c>
      <c r="AN145" s="51">
        <f t="shared" si="68"/>
        <v>0</v>
      </c>
      <c r="AO145" s="51">
        <f t="shared" si="68"/>
        <v>0</v>
      </c>
      <c r="AP145" s="51">
        <f t="shared" si="68"/>
        <v>0</v>
      </c>
      <c r="AQ145" s="51">
        <f t="shared" si="68"/>
        <v>0</v>
      </c>
      <c r="AR145" s="51">
        <f t="shared" si="68"/>
        <v>0</v>
      </c>
      <c r="AS145" s="51">
        <f t="shared" si="68"/>
        <v>0</v>
      </c>
      <c r="AT145" s="51">
        <f t="shared" si="68"/>
        <v>0</v>
      </c>
      <c r="AU145" s="51">
        <f t="shared" si="68"/>
        <v>0</v>
      </c>
      <c r="AV145" s="51">
        <f t="shared" si="68"/>
        <v>0</v>
      </c>
      <c r="AW145" s="51">
        <f t="shared" si="68"/>
        <v>0</v>
      </c>
      <c r="AX145" s="51">
        <f t="shared" si="68"/>
        <v>0</v>
      </c>
      <c r="AY145" s="51">
        <f t="shared" si="68"/>
        <v>0</v>
      </c>
      <c r="AZ145" s="51">
        <f t="shared" si="68"/>
        <v>0</v>
      </c>
      <c r="BA145" s="51">
        <f t="shared" si="68"/>
        <v>0</v>
      </c>
      <c r="BB145" s="51">
        <f t="shared" si="68"/>
        <v>0</v>
      </c>
      <c r="BC145" s="51">
        <f t="shared" si="68"/>
        <v>0</v>
      </c>
      <c r="BD145" s="51">
        <f t="shared" si="68"/>
        <v>0</v>
      </c>
      <c r="BE145" s="51">
        <f t="shared" si="68"/>
        <v>0</v>
      </c>
      <c r="BF145" s="51">
        <f t="shared" si="68"/>
        <v>0</v>
      </c>
      <c r="BG145" s="51">
        <f t="shared" si="68"/>
        <v>0</v>
      </c>
      <c r="BH145" s="51">
        <f t="shared" si="68"/>
        <v>0</v>
      </c>
      <c r="BI145" s="51">
        <f t="shared" si="68"/>
        <v>0</v>
      </c>
      <c r="BJ145" s="51">
        <f t="shared" si="68"/>
        <v>0</v>
      </c>
      <c r="BK145" s="51">
        <f t="shared" si="68"/>
        <v>0</v>
      </c>
      <c r="BL145" s="51">
        <f t="shared" si="68"/>
        <v>0</v>
      </c>
      <c r="BM145" s="51">
        <f t="shared" si="68"/>
        <v>0</v>
      </c>
      <c r="BN145" s="51">
        <f t="shared" si="68"/>
        <v>0</v>
      </c>
      <c r="BO145" s="51">
        <f t="shared" si="68"/>
        <v>0</v>
      </c>
      <c r="BP145" s="51">
        <f t="shared" si="68"/>
        <v>0</v>
      </c>
      <c r="BQ145" s="51">
        <f t="shared" si="68"/>
        <v>0</v>
      </c>
      <c r="BR145" s="51">
        <f t="shared" si="68"/>
        <v>0</v>
      </c>
      <c r="BS145" s="51">
        <f t="shared" si="68"/>
        <v>0</v>
      </c>
      <c r="BT145" s="51">
        <f t="shared" si="68"/>
        <v>0</v>
      </c>
      <c r="BU145" s="51">
        <f t="shared" si="68"/>
        <v>0</v>
      </c>
      <c r="BV145" s="51">
        <f t="shared" si="68"/>
        <v>0</v>
      </c>
      <c r="BW145" s="51">
        <f t="shared" si="68"/>
        <v>0</v>
      </c>
      <c r="BX145" s="51">
        <f t="shared" si="68"/>
        <v>0</v>
      </c>
      <c r="BY145" s="51">
        <f t="shared" si="68"/>
        <v>0</v>
      </c>
      <c r="BZ145" s="51">
        <f t="shared" si="68"/>
        <v>0</v>
      </c>
      <c r="CA145" s="51">
        <f t="shared" si="68"/>
        <v>0</v>
      </c>
      <c r="CB145" s="51">
        <f t="shared" si="68"/>
        <v>0</v>
      </c>
      <c r="CC145" s="51">
        <f t="shared" si="68"/>
        <v>0</v>
      </c>
      <c r="CD145" s="51">
        <f t="shared" si="68"/>
        <v>0</v>
      </c>
      <c r="CE145" s="51">
        <f t="shared" si="67"/>
        <v>0</v>
      </c>
      <c r="CF145" s="51">
        <f t="shared" si="67"/>
        <v>1</v>
      </c>
      <c r="CG145" s="51">
        <f t="shared" si="67"/>
        <v>1</v>
      </c>
      <c r="CH145" s="51">
        <f t="shared" si="67"/>
        <v>1</v>
      </c>
      <c r="CI145" s="51">
        <f t="shared" si="67"/>
        <v>1</v>
      </c>
      <c r="CJ145" s="51">
        <f t="shared" si="67"/>
        <v>1</v>
      </c>
      <c r="CK145" s="51">
        <f t="shared" si="67"/>
        <v>1</v>
      </c>
      <c r="CL145" s="51">
        <f t="shared" si="67"/>
        <v>1</v>
      </c>
      <c r="CM145" s="51">
        <f t="shared" si="67"/>
        <v>1</v>
      </c>
      <c r="CN145" s="51">
        <f t="shared" si="67"/>
        <v>1</v>
      </c>
      <c r="CO145" s="51">
        <f t="shared" si="67"/>
        <v>1</v>
      </c>
      <c r="CP145" s="51">
        <f t="shared" si="67"/>
        <v>1</v>
      </c>
      <c r="CQ145" s="51">
        <f t="shared" si="67"/>
        <v>1</v>
      </c>
      <c r="CR145" s="51">
        <f t="shared" si="67"/>
        <v>1</v>
      </c>
      <c r="CS145" s="51">
        <f t="shared" si="67"/>
        <v>1</v>
      </c>
      <c r="CT145" s="51">
        <f t="shared" si="67"/>
        <v>1</v>
      </c>
      <c r="CU145" s="51">
        <f t="shared" si="67"/>
        <v>1</v>
      </c>
      <c r="CV145" s="51">
        <f t="shared" si="67"/>
        <v>1</v>
      </c>
      <c r="CW145" s="51">
        <f t="shared" si="67"/>
        <v>1</v>
      </c>
      <c r="CX145" s="51">
        <f t="shared" si="67"/>
        <v>1</v>
      </c>
      <c r="CY145" s="51">
        <f t="shared" si="67"/>
        <v>0</v>
      </c>
      <c r="CZ145" s="51">
        <f t="shared" si="67"/>
        <v>0</v>
      </c>
      <c r="DA145" s="51">
        <f t="shared" si="67"/>
        <v>0</v>
      </c>
      <c r="DB145" s="51">
        <f t="shared" si="67"/>
        <v>0</v>
      </c>
      <c r="DC145" s="51">
        <f t="shared" si="67"/>
        <v>0</v>
      </c>
      <c r="DD145" s="51">
        <f t="shared" si="67"/>
        <v>0</v>
      </c>
      <c r="DE145" s="51">
        <f t="shared" si="67"/>
        <v>0</v>
      </c>
      <c r="DF145" s="51">
        <f t="shared" si="67"/>
        <v>0</v>
      </c>
      <c r="DG145" s="51">
        <f t="shared" si="67"/>
        <v>0</v>
      </c>
      <c r="DH145" s="51">
        <f t="shared" si="67"/>
        <v>0</v>
      </c>
      <c r="DI145" s="51">
        <f t="shared" si="67"/>
        <v>0</v>
      </c>
      <c r="DJ145" s="51">
        <f t="shared" si="67"/>
        <v>0</v>
      </c>
      <c r="DK145" s="51">
        <f t="shared" si="67"/>
        <v>0</v>
      </c>
      <c r="DL145" s="51">
        <f t="shared" si="67"/>
        <v>0</v>
      </c>
      <c r="DM145" s="51">
        <f t="shared" si="67"/>
        <v>0</v>
      </c>
      <c r="DN145" s="51">
        <f t="shared" si="67"/>
        <v>0</v>
      </c>
      <c r="DO145" s="51">
        <f t="shared" si="67"/>
        <v>0</v>
      </c>
      <c r="DP145" s="51">
        <f t="shared" si="67"/>
        <v>0</v>
      </c>
      <c r="DQ145" s="51">
        <f t="shared" si="67"/>
        <v>0</v>
      </c>
      <c r="DR145" s="51">
        <f t="shared" si="67"/>
        <v>0</v>
      </c>
      <c r="DS145" s="51">
        <f t="shared" si="67"/>
        <v>0</v>
      </c>
      <c r="DT145" s="51">
        <f t="shared" si="67"/>
        <v>0</v>
      </c>
      <c r="DU145" s="51">
        <f t="shared" si="67"/>
        <v>0</v>
      </c>
      <c r="DV145" s="51">
        <f t="shared" si="67"/>
        <v>0</v>
      </c>
      <c r="DW145" s="51">
        <f t="shared" si="67"/>
        <v>0</v>
      </c>
      <c r="DX145" s="51">
        <f t="shared" si="67"/>
        <v>0</v>
      </c>
      <c r="DY145" s="51">
        <f t="shared" si="67"/>
        <v>0</v>
      </c>
      <c r="DZ145" s="51">
        <f t="shared" si="67"/>
        <v>0</v>
      </c>
      <c r="EA145" s="51">
        <f t="shared" si="67"/>
        <v>0</v>
      </c>
      <c r="EB145" s="51">
        <f t="shared" si="67"/>
        <v>0</v>
      </c>
      <c r="EC145" s="51">
        <f t="shared" si="67"/>
        <v>0</v>
      </c>
      <c r="ED145" s="51">
        <f t="shared" si="67"/>
        <v>0</v>
      </c>
      <c r="EE145" s="51">
        <f t="shared" si="67"/>
        <v>0</v>
      </c>
      <c r="EF145" s="51">
        <f t="shared" si="67"/>
        <v>0</v>
      </c>
      <c r="EG145" s="51">
        <f t="shared" si="67"/>
        <v>0</v>
      </c>
    </row>
    <row r="146" spans="1:137" s="83" customFormat="1" ht="23.25" x14ac:dyDescent="0.25">
      <c r="A146" s="52" t="s">
        <v>105</v>
      </c>
      <c r="B146" s="52" t="s">
        <v>106</v>
      </c>
      <c r="C146" s="55">
        <v>6495803</v>
      </c>
      <c r="D146" s="56" t="s">
        <v>223</v>
      </c>
      <c r="E146" s="67" t="s">
        <v>224</v>
      </c>
      <c r="F146" s="285">
        <v>1</v>
      </c>
      <c r="G146" s="46" t="s">
        <v>101</v>
      </c>
      <c r="H146" s="46"/>
      <c r="I146" s="185"/>
      <c r="J146" s="170"/>
      <c r="K146" s="68"/>
      <c r="L146" s="170">
        <v>39</v>
      </c>
      <c r="M146" s="186"/>
      <c r="N146" s="170"/>
      <c r="O146" s="176"/>
      <c r="P146" s="69"/>
      <c r="Q146" s="70">
        <v>41736</v>
      </c>
      <c r="R146" s="70">
        <v>41754</v>
      </c>
      <c r="S146" s="51">
        <f t="shared" si="68"/>
        <v>0</v>
      </c>
      <c r="T146" s="51">
        <f t="shared" si="68"/>
        <v>0</v>
      </c>
      <c r="U146" s="51">
        <f t="shared" si="68"/>
        <v>0</v>
      </c>
      <c r="V146" s="51">
        <f t="shared" si="68"/>
        <v>0</v>
      </c>
      <c r="W146" s="51">
        <f t="shared" si="68"/>
        <v>0</v>
      </c>
      <c r="X146" s="51">
        <f t="shared" si="68"/>
        <v>0</v>
      </c>
      <c r="Y146" s="51">
        <f t="shared" si="68"/>
        <v>0</v>
      </c>
      <c r="Z146" s="51">
        <f t="shared" si="68"/>
        <v>0</v>
      </c>
      <c r="AA146" s="51">
        <f t="shared" si="68"/>
        <v>0</v>
      </c>
      <c r="AB146" s="51">
        <f t="shared" si="68"/>
        <v>0</v>
      </c>
      <c r="AC146" s="51">
        <f t="shared" si="68"/>
        <v>0</v>
      </c>
      <c r="AD146" s="51">
        <f t="shared" si="68"/>
        <v>0</v>
      </c>
      <c r="AE146" s="51">
        <f t="shared" si="68"/>
        <v>0</v>
      </c>
      <c r="AF146" s="51">
        <f t="shared" si="68"/>
        <v>0</v>
      </c>
      <c r="AG146" s="51">
        <f t="shared" si="68"/>
        <v>0</v>
      </c>
      <c r="AH146" s="51">
        <f t="shared" si="68"/>
        <v>0</v>
      </c>
      <c r="AI146" s="51">
        <f t="shared" si="68"/>
        <v>0</v>
      </c>
      <c r="AJ146" s="51">
        <f t="shared" si="68"/>
        <v>0</v>
      </c>
      <c r="AK146" s="51">
        <f t="shared" si="68"/>
        <v>0</v>
      </c>
      <c r="AL146" s="51">
        <f t="shared" si="68"/>
        <v>0</v>
      </c>
      <c r="AM146" s="51">
        <f t="shared" si="68"/>
        <v>0</v>
      </c>
      <c r="AN146" s="51">
        <f t="shared" si="68"/>
        <v>0</v>
      </c>
      <c r="AO146" s="51">
        <f t="shared" si="68"/>
        <v>0</v>
      </c>
      <c r="AP146" s="51">
        <f t="shared" si="68"/>
        <v>0</v>
      </c>
      <c r="AQ146" s="51">
        <f t="shared" si="68"/>
        <v>0</v>
      </c>
      <c r="AR146" s="51">
        <f t="shared" si="68"/>
        <v>0</v>
      </c>
      <c r="AS146" s="51">
        <f t="shared" si="68"/>
        <v>0</v>
      </c>
      <c r="AT146" s="51">
        <f t="shared" si="68"/>
        <v>0</v>
      </c>
      <c r="AU146" s="51">
        <f t="shared" si="68"/>
        <v>0</v>
      </c>
      <c r="AV146" s="51">
        <f t="shared" si="68"/>
        <v>0</v>
      </c>
      <c r="AW146" s="51">
        <f t="shared" si="68"/>
        <v>0</v>
      </c>
      <c r="AX146" s="51">
        <f t="shared" si="68"/>
        <v>0</v>
      </c>
      <c r="AY146" s="51">
        <f t="shared" si="68"/>
        <v>0</v>
      </c>
      <c r="AZ146" s="51">
        <f t="shared" si="68"/>
        <v>0</v>
      </c>
      <c r="BA146" s="51">
        <f t="shared" si="68"/>
        <v>0</v>
      </c>
      <c r="BB146" s="51">
        <f t="shared" si="68"/>
        <v>0</v>
      </c>
      <c r="BC146" s="51">
        <f t="shared" si="68"/>
        <v>0</v>
      </c>
      <c r="BD146" s="51">
        <f t="shared" si="68"/>
        <v>0</v>
      </c>
      <c r="BE146" s="51">
        <f t="shared" si="68"/>
        <v>0</v>
      </c>
      <c r="BF146" s="51">
        <f t="shared" si="68"/>
        <v>0</v>
      </c>
      <c r="BG146" s="51">
        <f t="shared" si="68"/>
        <v>0</v>
      </c>
      <c r="BH146" s="51">
        <f t="shared" si="68"/>
        <v>0</v>
      </c>
      <c r="BI146" s="51">
        <f t="shared" si="68"/>
        <v>0</v>
      </c>
      <c r="BJ146" s="51">
        <f t="shared" si="68"/>
        <v>0</v>
      </c>
      <c r="BK146" s="51">
        <f t="shared" si="68"/>
        <v>0</v>
      </c>
      <c r="BL146" s="51">
        <f t="shared" si="68"/>
        <v>0</v>
      </c>
      <c r="BM146" s="51">
        <f t="shared" si="68"/>
        <v>0</v>
      </c>
      <c r="BN146" s="51">
        <f t="shared" si="68"/>
        <v>0</v>
      </c>
      <c r="BO146" s="51">
        <f t="shared" si="68"/>
        <v>0</v>
      </c>
      <c r="BP146" s="51">
        <f t="shared" si="68"/>
        <v>0</v>
      </c>
      <c r="BQ146" s="51">
        <f t="shared" si="68"/>
        <v>0</v>
      </c>
      <c r="BR146" s="51">
        <f t="shared" si="68"/>
        <v>0</v>
      </c>
      <c r="BS146" s="51">
        <f t="shared" si="68"/>
        <v>0</v>
      </c>
      <c r="BT146" s="51">
        <f t="shared" si="68"/>
        <v>0</v>
      </c>
      <c r="BU146" s="51">
        <f t="shared" si="68"/>
        <v>0</v>
      </c>
      <c r="BV146" s="51">
        <f t="shared" si="68"/>
        <v>0</v>
      </c>
      <c r="BW146" s="51">
        <f t="shared" si="68"/>
        <v>0</v>
      </c>
      <c r="BX146" s="51">
        <f t="shared" si="68"/>
        <v>0</v>
      </c>
      <c r="BY146" s="51">
        <f t="shared" si="68"/>
        <v>0</v>
      </c>
      <c r="BZ146" s="51">
        <f t="shared" si="68"/>
        <v>0</v>
      </c>
      <c r="CA146" s="51">
        <f t="shared" si="68"/>
        <v>0</v>
      </c>
      <c r="CB146" s="51">
        <f t="shared" si="68"/>
        <v>0</v>
      </c>
      <c r="CC146" s="51">
        <f t="shared" si="68"/>
        <v>0</v>
      </c>
      <c r="CD146" s="51">
        <f t="shared" ref="CD146:EG156" si="69">IF(CD$2&lt;$Q146,0,1)*IF(CD$2&gt;$R146,0,1)</f>
        <v>0</v>
      </c>
      <c r="CE146" s="51">
        <f t="shared" si="69"/>
        <v>0</v>
      </c>
      <c r="CF146" s="51">
        <f t="shared" si="69"/>
        <v>1</v>
      </c>
      <c r="CG146" s="51">
        <f t="shared" si="69"/>
        <v>1</v>
      </c>
      <c r="CH146" s="51">
        <f t="shared" si="69"/>
        <v>1</v>
      </c>
      <c r="CI146" s="51">
        <f t="shared" si="69"/>
        <v>1</v>
      </c>
      <c r="CJ146" s="51">
        <f t="shared" si="69"/>
        <v>1</v>
      </c>
      <c r="CK146" s="51">
        <f t="shared" si="69"/>
        <v>1</v>
      </c>
      <c r="CL146" s="51">
        <f t="shared" si="69"/>
        <v>1</v>
      </c>
      <c r="CM146" s="51">
        <f t="shared" si="69"/>
        <v>1</v>
      </c>
      <c r="CN146" s="51">
        <f t="shared" si="69"/>
        <v>1</v>
      </c>
      <c r="CO146" s="51">
        <f t="shared" si="69"/>
        <v>1</v>
      </c>
      <c r="CP146" s="51">
        <f t="shared" si="69"/>
        <v>1</v>
      </c>
      <c r="CQ146" s="51">
        <f t="shared" si="69"/>
        <v>1</v>
      </c>
      <c r="CR146" s="51">
        <f t="shared" si="69"/>
        <v>1</v>
      </c>
      <c r="CS146" s="51">
        <f t="shared" si="69"/>
        <v>1</v>
      </c>
      <c r="CT146" s="51">
        <f t="shared" si="69"/>
        <v>1</v>
      </c>
      <c r="CU146" s="51">
        <f t="shared" si="69"/>
        <v>1</v>
      </c>
      <c r="CV146" s="51">
        <f t="shared" si="69"/>
        <v>1</v>
      </c>
      <c r="CW146" s="51">
        <f t="shared" si="69"/>
        <v>1</v>
      </c>
      <c r="CX146" s="51">
        <f t="shared" si="69"/>
        <v>1</v>
      </c>
      <c r="CY146" s="51">
        <f t="shared" si="69"/>
        <v>0</v>
      </c>
      <c r="CZ146" s="51">
        <f t="shared" si="69"/>
        <v>0</v>
      </c>
      <c r="DA146" s="51">
        <f t="shared" si="69"/>
        <v>0</v>
      </c>
      <c r="DB146" s="51">
        <f t="shared" si="69"/>
        <v>0</v>
      </c>
      <c r="DC146" s="51">
        <f t="shared" si="69"/>
        <v>0</v>
      </c>
      <c r="DD146" s="51">
        <f t="shared" si="69"/>
        <v>0</v>
      </c>
      <c r="DE146" s="51">
        <f t="shared" si="69"/>
        <v>0</v>
      </c>
      <c r="DF146" s="51">
        <f t="shared" si="69"/>
        <v>0</v>
      </c>
      <c r="DG146" s="51">
        <f t="shared" si="69"/>
        <v>0</v>
      </c>
      <c r="DH146" s="51">
        <f t="shared" si="69"/>
        <v>0</v>
      </c>
      <c r="DI146" s="51">
        <f t="shared" si="69"/>
        <v>0</v>
      </c>
      <c r="DJ146" s="51">
        <f t="shared" si="69"/>
        <v>0</v>
      </c>
      <c r="DK146" s="51">
        <f t="shared" si="69"/>
        <v>0</v>
      </c>
      <c r="DL146" s="51">
        <f t="shared" si="69"/>
        <v>0</v>
      </c>
      <c r="DM146" s="51">
        <f t="shared" si="69"/>
        <v>0</v>
      </c>
      <c r="DN146" s="51">
        <f t="shared" si="69"/>
        <v>0</v>
      </c>
      <c r="DO146" s="51">
        <f t="shared" si="69"/>
        <v>0</v>
      </c>
      <c r="DP146" s="51">
        <f t="shared" si="69"/>
        <v>0</v>
      </c>
      <c r="DQ146" s="51">
        <f t="shared" si="69"/>
        <v>0</v>
      </c>
      <c r="DR146" s="51">
        <f t="shared" si="69"/>
        <v>0</v>
      </c>
      <c r="DS146" s="51">
        <f t="shared" si="69"/>
        <v>0</v>
      </c>
      <c r="DT146" s="51">
        <f t="shared" si="69"/>
        <v>0</v>
      </c>
      <c r="DU146" s="51">
        <f t="shared" si="69"/>
        <v>0</v>
      </c>
      <c r="DV146" s="51">
        <f t="shared" si="69"/>
        <v>0</v>
      </c>
      <c r="DW146" s="51">
        <f t="shared" si="69"/>
        <v>0</v>
      </c>
      <c r="DX146" s="51">
        <f t="shared" si="69"/>
        <v>0</v>
      </c>
      <c r="DY146" s="51">
        <f t="shared" si="69"/>
        <v>0</v>
      </c>
      <c r="DZ146" s="51">
        <f t="shared" si="69"/>
        <v>0</v>
      </c>
      <c r="EA146" s="51">
        <f t="shared" si="69"/>
        <v>0</v>
      </c>
      <c r="EB146" s="51">
        <f t="shared" si="69"/>
        <v>0</v>
      </c>
      <c r="EC146" s="51">
        <f t="shared" si="69"/>
        <v>0</v>
      </c>
      <c r="ED146" s="51">
        <f t="shared" si="69"/>
        <v>0</v>
      </c>
      <c r="EE146" s="51">
        <f t="shared" si="69"/>
        <v>0</v>
      </c>
      <c r="EF146" s="51">
        <f t="shared" si="69"/>
        <v>0</v>
      </c>
      <c r="EG146" s="51">
        <f t="shared" si="69"/>
        <v>0</v>
      </c>
    </row>
    <row r="147" spans="1:137" s="83" customFormat="1" ht="23.25" x14ac:dyDescent="0.25">
      <c r="A147" s="52" t="s">
        <v>105</v>
      </c>
      <c r="B147" s="52" t="s">
        <v>106</v>
      </c>
      <c r="C147" s="55">
        <v>6495897</v>
      </c>
      <c r="D147" s="56" t="s">
        <v>225</v>
      </c>
      <c r="E147" s="67" t="s">
        <v>226</v>
      </c>
      <c r="F147" s="285">
        <v>1</v>
      </c>
      <c r="G147" s="46" t="s">
        <v>101</v>
      </c>
      <c r="H147" s="46"/>
      <c r="I147" s="185"/>
      <c r="J147" s="170"/>
      <c r="K147" s="68"/>
      <c r="L147" s="170">
        <v>1091</v>
      </c>
      <c r="M147" s="186"/>
      <c r="N147" s="170"/>
      <c r="O147" s="176"/>
      <c r="P147" s="69"/>
      <c r="Q147" s="70">
        <v>41736</v>
      </c>
      <c r="R147" s="70">
        <v>41754</v>
      </c>
      <c r="S147" s="51">
        <f t="shared" ref="S147:CD157" si="70">IF(S$2&lt;$Q147,0,1)*IF(S$2&gt;$R147,0,1)</f>
        <v>0</v>
      </c>
      <c r="T147" s="51">
        <f t="shared" si="70"/>
        <v>0</v>
      </c>
      <c r="U147" s="51">
        <f t="shared" si="70"/>
        <v>0</v>
      </c>
      <c r="V147" s="51">
        <f t="shared" si="70"/>
        <v>0</v>
      </c>
      <c r="W147" s="51">
        <f t="shared" si="70"/>
        <v>0</v>
      </c>
      <c r="X147" s="51">
        <f t="shared" si="70"/>
        <v>0</v>
      </c>
      <c r="Y147" s="51">
        <f t="shared" si="70"/>
        <v>0</v>
      </c>
      <c r="Z147" s="51">
        <f t="shared" si="70"/>
        <v>0</v>
      </c>
      <c r="AA147" s="51">
        <f t="shared" si="70"/>
        <v>0</v>
      </c>
      <c r="AB147" s="51">
        <f t="shared" si="70"/>
        <v>0</v>
      </c>
      <c r="AC147" s="51">
        <f t="shared" si="70"/>
        <v>0</v>
      </c>
      <c r="AD147" s="51">
        <f t="shared" si="70"/>
        <v>0</v>
      </c>
      <c r="AE147" s="51">
        <f t="shared" si="70"/>
        <v>0</v>
      </c>
      <c r="AF147" s="51">
        <f t="shared" si="70"/>
        <v>0</v>
      </c>
      <c r="AG147" s="51">
        <f t="shared" si="70"/>
        <v>0</v>
      </c>
      <c r="AH147" s="51">
        <f t="shared" si="70"/>
        <v>0</v>
      </c>
      <c r="AI147" s="51">
        <f t="shared" si="70"/>
        <v>0</v>
      </c>
      <c r="AJ147" s="51">
        <f t="shared" si="70"/>
        <v>0</v>
      </c>
      <c r="AK147" s="51">
        <f t="shared" si="70"/>
        <v>0</v>
      </c>
      <c r="AL147" s="51">
        <f t="shared" si="70"/>
        <v>0</v>
      </c>
      <c r="AM147" s="51">
        <f t="shared" si="70"/>
        <v>0</v>
      </c>
      <c r="AN147" s="51">
        <f t="shared" si="70"/>
        <v>0</v>
      </c>
      <c r="AO147" s="51">
        <f t="shared" si="70"/>
        <v>0</v>
      </c>
      <c r="AP147" s="51">
        <f t="shared" si="70"/>
        <v>0</v>
      </c>
      <c r="AQ147" s="51">
        <f t="shared" si="70"/>
        <v>0</v>
      </c>
      <c r="AR147" s="51">
        <f t="shared" si="70"/>
        <v>0</v>
      </c>
      <c r="AS147" s="51">
        <f t="shared" si="70"/>
        <v>0</v>
      </c>
      <c r="AT147" s="51">
        <f t="shared" si="70"/>
        <v>0</v>
      </c>
      <c r="AU147" s="51">
        <f t="shared" si="70"/>
        <v>0</v>
      </c>
      <c r="AV147" s="51">
        <f t="shared" si="70"/>
        <v>0</v>
      </c>
      <c r="AW147" s="51">
        <f t="shared" si="70"/>
        <v>0</v>
      </c>
      <c r="AX147" s="51">
        <f t="shared" si="70"/>
        <v>0</v>
      </c>
      <c r="AY147" s="51">
        <f t="shared" si="70"/>
        <v>0</v>
      </c>
      <c r="AZ147" s="51">
        <f t="shared" si="70"/>
        <v>0</v>
      </c>
      <c r="BA147" s="51">
        <f t="shared" si="70"/>
        <v>0</v>
      </c>
      <c r="BB147" s="51">
        <f t="shared" si="70"/>
        <v>0</v>
      </c>
      <c r="BC147" s="51">
        <f t="shared" si="70"/>
        <v>0</v>
      </c>
      <c r="BD147" s="51">
        <f t="shared" si="70"/>
        <v>0</v>
      </c>
      <c r="BE147" s="51">
        <f t="shared" si="70"/>
        <v>0</v>
      </c>
      <c r="BF147" s="51">
        <f t="shared" si="70"/>
        <v>0</v>
      </c>
      <c r="BG147" s="51">
        <f t="shared" si="70"/>
        <v>0</v>
      </c>
      <c r="BH147" s="51">
        <f t="shared" si="70"/>
        <v>0</v>
      </c>
      <c r="BI147" s="51">
        <f t="shared" si="70"/>
        <v>0</v>
      </c>
      <c r="BJ147" s="51">
        <f t="shared" si="70"/>
        <v>0</v>
      </c>
      <c r="BK147" s="51">
        <f t="shared" si="70"/>
        <v>0</v>
      </c>
      <c r="BL147" s="51">
        <f t="shared" si="70"/>
        <v>0</v>
      </c>
      <c r="BM147" s="51">
        <f t="shared" si="70"/>
        <v>0</v>
      </c>
      <c r="BN147" s="51">
        <f t="shared" si="70"/>
        <v>0</v>
      </c>
      <c r="BO147" s="51">
        <f t="shared" si="70"/>
        <v>0</v>
      </c>
      <c r="BP147" s="51">
        <f t="shared" si="70"/>
        <v>0</v>
      </c>
      <c r="BQ147" s="51">
        <f t="shared" si="70"/>
        <v>0</v>
      </c>
      <c r="BR147" s="51">
        <f t="shared" si="70"/>
        <v>0</v>
      </c>
      <c r="BS147" s="51">
        <f t="shared" si="70"/>
        <v>0</v>
      </c>
      <c r="BT147" s="51">
        <f t="shared" si="70"/>
        <v>0</v>
      </c>
      <c r="BU147" s="51">
        <f t="shared" si="70"/>
        <v>0</v>
      </c>
      <c r="BV147" s="51">
        <f t="shared" si="70"/>
        <v>0</v>
      </c>
      <c r="BW147" s="51">
        <f t="shared" si="70"/>
        <v>0</v>
      </c>
      <c r="BX147" s="51">
        <f t="shared" si="70"/>
        <v>0</v>
      </c>
      <c r="BY147" s="51">
        <f t="shared" si="70"/>
        <v>0</v>
      </c>
      <c r="BZ147" s="51">
        <f t="shared" si="70"/>
        <v>0</v>
      </c>
      <c r="CA147" s="51">
        <f t="shared" si="70"/>
        <v>0</v>
      </c>
      <c r="CB147" s="51">
        <f t="shared" si="70"/>
        <v>0</v>
      </c>
      <c r="CC147" s="51">
        <f t="shared" si="70"/>
        <v>0</v>
      </c>
      <c r="CD147" s="51">
        <f t="shared" si="70"/>
        <v>0</v>
      </c>
      <c r="CE147" s="51">
        <f t="shared" si="69"/>
        <v>0</v>
      </c>
      <c r="CF147" s="51">
        <f t="shared" si="69"/>
        <v>1</v>
      </c>
      <c r="CG147" s="51">
        <f t="shared" si="69"/>
        <v>1</v>
      </c>
      <c r="CH147" s="51">
        <f t="shared" si="69"/>
        <v>1</v>
      </c>
      <c r="CI147" s="51">
        <f t="shared" si="69"/>
        <v>1</v>
      </c>
      <c r="CJ147" s="51">
        <f t="shared" si="69"/>
        <v>1</v>
      </c>
      <c r="CK147" s="51">
        <f t="shared" si="69"/>
        <v>1</v>
      </c>
      <c r="CL147" s="51">
        <f t="shared" si="69"/>
        <v>1</v>
      </c>
      <c r="CM147" s="51">
        <f t="shared" si="69"/>
        <v>1</v>
      </c>
      <c r="CN147" s="51">
        <f t="shared" si="69"/>
        <v>1</v>
      </c>
      <c r="CO147" s="51">
        <f t="shared" si="69"/>
        <v>1</v>
      </c>
      <c r="CP147" s="51">
        <f t="shared" si="69"/>
        <v>1</v>
      </c>
      <c r="CQ147" s="51">
        <f t="shared" si="69"/>
        <v>1</v>
      </c>
      <c r="CR147" s="51">
        <f t="shared" si="69"/>
        <v>1</v>
      </c>
      <c r="CS147" s="51">
        <f t="shared" si="69"/>
        <v>1</v>
      </c>
      <c r="CT147" s="51">
        <f t="shared" si="69"/>
        <v>1</v>
      </c>
      <c r="CU147" s="51">
        <f t="shared" si="69"/>
        <v>1</v>
      </c>
      <c r="CV147" s="51">
        <f t="shared" si="69"/>
        <v>1</v>
      </c>
      <c r="CW147" s="51">
        <f t="shared" si="69"/>
        <v>1</v>
      </c>
      <c r="CX147" s="51">
        <f t="shared" si="69"/>
        <v>1</v>
      </c>
      <c r="CY147" s="51">
        <f t="shared" si="69"/>
        <v>0</v>
      </c>
      <c r="CZ147" s="51">
        <f t="shared" si="69"/>
        <v>0</v>
      </c>
      <c r="DA147" s="51">
        <f t="shared" si="69"/>
        <v>0</v>
      </c>
      <c r="DB147" s="51">
        <f t="shared" si="69"/>
        <v>0</v>
      </c>
      <c r="DC147" s="51">
        <f t="shared" si="69"/>
        <v>0</v>
      </c>
      <c r="DD147" s="51">
        <f t="shared" si="69"/>
        <v>0</v>
      </c>
      <c r="DE147" s="51">
        <f t="shared" si="69"/>
        <v>0</v>
      </c>
      <c r="DF147" s="51">
        <f t="shared" si="69"/>
        <v>0</v>
      </c>
      <c r="DG147" s="51">
        <f t="shared" si="69"/>
        <v>0</v>
      </c>
      <c r="DH147" s="51">
        <f t="shared" si="69"/>
        <v>0</v>
      </c>
      <c r="DI147" s="51">
        <f t="shared" si="69"/>
        <v>0</v>
      </c>
      <c r="DJ147" s="51">
        <f t="shared" si="69"/>
        <v>0</v>
      </c>
      <c r="DK147" s="51">
        <f t="shared" si="69"/>
        <v>0</v>
      </c>
      <c r="DL147" s="51">
        <f t="shared" si="69"/>
        <v>0</v>
      </c>
      <c r="DM147" s="51">
        <f t="shared" si="69"/>
        <v>0</v>
      </c>
      <c r="DN147" s="51">
        <f t="shared" si="69"/>
        <v>0</v>
      </c>
      <c r="DO147" s="51">
        <f t="shared" si="69"/>
        <v>0</v>
      </c>
      <c r="DP147" s="51">
        <f t="shared" si="69"/>
        <v>0</v>
      </c>
      <c r="DQ147" s="51">
        <f t="shared" si="69"/>
        <v>0</v>
      </c>
      <c r="DR147" s="51">
        <f t="shared" si="69"/>
        <v>0</v>
      </c>
      <c r="DS147" s="51">
        <f t="shared" si="69"/>
        <v>0</v>
      </c>
      <c r="DT147" s="51">
        <f t="shared" si="69"/>
        <v>0</v>
      </c>
      <c r="DU147" s="51">
        <f t="shared" si="69"/>
        <v>0</v>
      </c>
      <c r="DV147" s="51">
        <f t="shared" si="69"/>
        <v>0</v>
      </c>
      <c r="DW147" s="51">
        <f t="shared" si="69"/>
        <v>0</v>
      </c>
      <c r="DX147" s="51">
        <f t="shared" si="69"/>
        <v>0</v>
      </c>
      <c r="DY147" s="51">
        <f t="shared" si="69"/>
        <v>0</v>
      </c>
      <c r="DZ147" s="51">
        <f t="shared" si="69"/>
        <v>0</v>
      </c>
      <c r="EA147" s="51">
        <f t="shared" si="69"/>
        <v>0</v>
      </c>
      <c r="EB147" s="51">
        <f t="shared" si="69"/>
        <v>0</v>
      </c>
      <c r="EC147" s="51">
        <f t="shared" si="69"/>
        <v>0</v>
      </c>
      <c r="ED147" s="51">
        <f t="shared" si="69"/>
        <v>0</v>
      </c>
      <c r="EE147" s="51">
        <f t="shared" si="69"/>
        <v>0</v>
      </c>
      <c r="EF147" s="51">
        <f t="shared" si="69"/>
        <v>0</v>
      </c>
      <c r="EG147" s="51">
        <f t="shared" si="69"/>
        <v>0</v>
      </c>
    </row>
    <row r="148" spans="1:137" s="83" customFormat="1" x14ac:dyDescent="0.25">
      <c r="A148" s="52" t="s">
        <v>105</v>
      </c>
      <c r="B148" s="52" t="s">
        <v>106</v>
      </c>
      <c r="C148" s="55">
        <v>6544705</v>
      </c>
      <c r="D148" s="56" t="s">
        <v>1210</v>
      </c>
      <c r="E148" s="67" t="s">
        <v>1211</v>
      </c>
      <c r="F148" s="285">
        <v>1</v>
      </c>
      <c r="G148" s="46" t="s">
        <v>101</v>
      </c>
      <c r="H148" s="46"/>
      <c r="I148" s="185"/>
      <c r="J148" s="170"/>
      <c r="K148" s="68"/>
      <c r="L148" s="170"/>
      <c r="M148" s="186"/>
      <c r="N148" s="170"/>
      <c r="O148" s="176"/>
      <c r="P148" s="69"/>
      <c r="Q148" s="70">
        <v>41694</v>
      </c>
      <c r="R148" s="70">
        <v>41708</v>
      </c>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row>
    <row r="149" spans="1:137" s="83" customFormat="1" x14ac:dyDescent="0.25">
      <c r="A149" s="52" t="s">
        <v>105</v>
      </c>
      <c r="B149" s="52" t="s">
        <v>106</v>
      </c>
      <c r="C149" s="55">
        <v>6535704</v>
      </c>
      <c r="D149" s="56" t="s">
        <v>694</v>
      </c>
      <c r="E149" s="67" t="s">
        <v>695</v>
      </c>
      <c r="F149" s="285">
        <v>1</v>
      </c>
      <c r="G149" s="46" t="s">
        <v>101</v>
      </c>
      <c r="H149" s="46"/>
      <c r="I149" s="185"/>
      <c r="J149" s="170"/>
      <c r="K149" s="68"/>
      <c r="L149" s="170"/>
      <c r="M149" s="186"/>
      <c r="N149" s="170"/>
      <c r="O149" s="176"/>
      <c r="P149" s="69"/>
      <c r="Q149" s="70">
        <v>41694</v>
      </c>
      <c r="R149" s="70">
        <v>41708</v>
      </c>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row>
    <row r="150" spans="1:137" s="83" customFormat="1" ht="23.25" x14ac:dyDescent="0.25">
      <c r="A150" s="52" t="s">
        <v>105</v>
      </c>
      <c r="B150" s="52" t="s">
        <v>106</v>
      </c>
      <c r="C150" s="55">
        <v>6544285</v>
      </c>
      <c r="D150" s="56" t="s">
        <v>694</v>
      </c>
      <c r="E150" s="67" t="s">
        <v>1149</v>
      </c>
      <c r="F150" s="285">
        <v>1</v>
      </c>
      <c r="G150" s="46" t="s">
        <v>101</v>
      </c>
      <c r="H150" s="46"/>
      <c r="I150" s="185"/>
      <c r="J150" s="170"/>
      <c r="K150" s="68"/>
      <c r="L150" s="170"/>
      <c r="M150" s="186"/>
      <c r="N150" s="170"/>
      <c r="O150" s="176"/>
      <c r="P150" s="69"/>
      <c r="Q150" s="70">
        <v>41694</v>
      </c>
      <c r="R150" s="70">
        <v>41708</v>
      </c>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row>
    <row r="151" spans="1:137" s="83" customFormat="1" ht="23.25" x14ac:dyDescent="0.25">
      <c r="A151" s="52" t="s">
        <v>105</v>
      </c>
      <c r="B151" s="52" t="s">
        <v>106</v>
      </c>
      <c r="C151" s="55">
        <v>6536625</v>
      </c>
      <c r="D151" s="56" t="s">
        <v>696</v>
      </c>
      <c r="E151" s="67" t="s">
        <v>729</v>
      </c>
      <c r="F151" s="285">
        <v>1</v>
      </c>
      <c r="G151" s="46" t="s">
        <v>101</v>
      </c>
      <c r="H151" s="46"/>
      <c r="I151" s="185"/>
      <c r="J151" s="170"/>
      <c r="K151" s="68"/>
      <c r="L151" s="170"/>
      <c r="M151" s="186"/>
      <c r="N151" s="170"/>
      <c r="O151" s="176"/>
      <c r="P151" s="69"/>
      <c r="Q151" s="70">
        <v>41685</v>
      </c>
      <c r="R151" s="70">
        <v>41754</v>
      </c>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row>
    <row r="152" spans="1:137" s="83" customFormat="1" x14ac:dyDescent="0.25">
      <c r="A152" s="52" t="s">
        <v>105</v>
      </c>
      <c r="B152" s="52" t="s">
        <v>106</v>
      </c>
      <c r="C152" s="55">
        <v>6535743</v>
      </c>
      <c r="D152" s="56" t="s">
        <v>696</v>
      </c>
      <c r="E152" s="67" t="s">
        <v>697</v>
      </c>
      <c r="F152" s="285">
        <v>1</v>
      </c>
      <c r="G152" s="46" t="s">
        <v>101</v>
      </c>
      <c r="H152" s="46"/>
      <c r="I152" s="185"/>
      <c r="J152" s="170"/>
      <c r="K152" s="68"/>
      <c r="L152" s="170"/>
      <c r="M152" s="186"/>
      <c r="N152" s="170"/>
      <c r="O152" s="176"/>
      <c r="P152" s="69"/>
      <c r="Q152" s="70">
        <v>41694</v>
      </c>
      <c r="R152" s="70">
        <v>41708</v>
      </c>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row>
    <row r="153" spans="1:137" s="83" customFormat="1" x14ac:dyDescent="0.25">
      <c r="A153" s="52" t="s">
        <v>105</v>
      </c>
      <c r="B153" s="52" t="s">
        <v>106</v>
      </c>
      <c r="C153" s="55">
        <v>6535739</v>
      </c>
      <c r="D153" s="56" t="s">
        <v>696</v>
      </c>
      <c r="E153" s="67" t="s">
        <v>698</v>
      </c>
      <c r="F153" s="285">
        <v>1</v>
      </c>
      <c r="G153" s="46" t="s">
        <v>101</v>
      </c>
      <c r="H153" s="46"/>
      <c r="I153" s="185"/>
      <c r="J153" s="170"/>
      <c r="K153" s="68"/>
      <c r="L153" s="170"/>
      <c r="M153" s="186"/>
      <c r="N153" s="170"/>
      <c r="O153" s="176"/>
      <c r="P153" s="69"/>
      <c r="Q153" s="70">
        <v>41694</v>
      </c>
      <c r="R153" s="70">
        <v>41708</v>
      </c>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row>
    <row r="154" spans="1:137" s="83" customFormat="1" ht="23.25" x14ac:dyDescent="0.25">
      <c r="A154" s="52" t="s">
        <v>111</v>
      </c>
      <c r="B154" s="52" t="s">
        <v>144</v>
      </c>
      <c r="C154" s="55">
        <v>6538152</v>
      </c>
      <c r="D154" s="56" t="s">
        <v>654</v>
      </c>
      <c r="E154" s="67" t="s">
        <v>1390</v>
      </c>
      <c r="F154" s="285">
        <v>0</v>
      </c>
      <c r="G154" s="46" t="s">
        <v>101</v>
      </c>
      <c r="H154" s="46"/>
      <c r="I154" s="185"/>
      <c r="J154" s="170"/>
      <c r="K154" s="68"/>
      <c r="L154" s="170"/>
      <c r="M154" s="186"/>
      <c r="N154" s="170"/>
      <c r="O154" s="176"/>
      <c r="P154" s="69"/>
      <c r="Q154" s="70"/>
      <c r="R154" s="70"/>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row>
    <row r="155" spans="1:137" s="83" customFormat="1" ht="23.25" x14ac:dyDescent="0.25">
      <c r="A155" s="52" t="s">
        <v>105</v>
      </c>
      <c r="B155" s="52" t="s">
        <v>106</v>
      </c>
      <c r="C155" s="55">
        <v>6535706</v>
      </c>
      <c r="D155" s="56" t="s">
        <v>654</v>
      </c>
      <c r="E155" s="67" t="s">
        <v>655</v>
      </c>
      <c r="F155" s="285">
        <v>1</v>
      </c>
      <c r="G155" s="46" t="s">
        <v>101</v>
      </c>
      <c r="H155" s="46"/>
      <c r="I155" s="185"/>
      <c r="J155" s="170"/>
      <c r="K155" s="68"/>
      <c r="L155" s="170"/>
      <c r="M155" s="186"/>
      <c r="N155" s="170"/>
      <c r="O155" s="176"/>
      <c r="P155" s="69"/>
      <c r="Q155" s="70">
        <v>41736</v>
      </c>
      <c r="R155" s="70">
        <v>41740</v>
      </c>
      <c r="S155" s="51">
        <f t="shared" si="70"/>
        <v>0</v>
      </c>
      <c r="T155" s="51">
        <f t="shared" si="70"/>
        <v>0</v>
      </c>
      <c r="U155" s="51">
        <f t="shared" si="70"/>
        <v>0</v>
      </c>
      <c r="V155" s="51">
        <f t="shared" si="70"/>
        <v>0</v>
      </c>
      <c r="W155" s="51">
        <f t="shared" si="70"/>
        <v>0</v>
      </c>
      <c r="X155" s="51">
        <f t="shared" si="70"/>
        <v>0</v>
      </c>
      <c r="Y155" s="51">
        <f t="shared" si="70"/>
        <v>0</v>
      </c>
      <c r="Z155" s="51">
        <f t="shared" si="70"/>
        <v>0</v>
      </c>
      <c r="AA155" s="51">
        <f t="shared" si="70"/>
        <v>0</v>
      </c>
      <c r="AB155" s="51">
        <f t="shared" si="70"/>
        <v>0</v>
      </c>
      <c r="AC155" s="51">
        <f t="shared" si="70"/>
        <v>0</v>
      </c>
      <c r="AD155" s="51">
        <f t="shared" si="70"/>
        <v>0</v>
      </c>
      <c r="AE155" s="51">
        <f t="shared" si="70"/>
        <v>0</v>
      </c>
      <c r="AF155" s="51">
        <f t="shared" si="70"/>
        <v>0</v>
      </c>
      <c r="AG155" s="51">
        <f t="shared" si="70"/>
        <v>0</v>
      </c>
      <c r="AH155" s="51">
        <f t="shared" si="70"/>
        <v>0</v>
      </c>
      <c r="AI155" s="51">
        <f t="shared" si="70"/>
        <v>0</v>
      </c>
      <c r="AJ155" s="51">
        <f t="shared" si="70"/>
        <v>0</v>
      </c>
      <c r="AK155" s="51">
        <f t="shared" si="70"/>
        <v>0</v>
      </c>
      <c r="AL155" s="51">
        <f t="shared" si="70"/>
        <v>0</v>
      </c>
      <c r="AM155" s="51">
        <f t="shared" si="70"/>
        <v>0</v>
      </c>
      <c r="AN155" s="51">
        <f t="shared" si="70"/>
        <v>0</v>
      </c>
      <c r="AO155" s="51">
        <f t="shared" si="70"/>
        <v>0</v>
      </c>
      <c r="AP155" s="51">
        <f t="shared" si="70"/>
        <v>0</v>
      </c>
      <c r="AQ155" s="51">
        <f t="shared" si="70"/>
        <v>0</v>
      </c>
      <c r="AR155" s="51">
        <f t="shared" si="70"/>
        <v>0</v>
      </c>
      <c r="AS155" s="51">
        <f t="shared" si="70"/>
        <v>0</v>
      </c>
      <c r="AT155" s="51">
        <f t="shared" si="70"/>
        <v>0</v>
      </c>
      <c r="AU155" s="51">
        <f t="shared" si="70"/>
        <v>0</v>
      </c>
      <c r="AV155" s="51">
        <f t="shared" si="70"/>
        <v>0</v>
      </c>
      <c r="AW155" s="51">
        <f t="shared" si="70"/>
        <v>0</v>
      </c>
      <c r="AX155" s="51">
        <f t="shared" si="70"/>
        <v>0</v>
      </c>
      <c r="AY155" s="51">
        <f t="shared" si="70"/>
        <v>0</v>
      </c>
      <c r="AZ155" s="51">
        <f t="shared" si="70"/>
        <v>0</v>
      </c>
      <c r="BA155" s="51">
        <f t="shared" si="70"/>
        <v>0</v>
      </c>
      <c r="BB155" s="51">
        <f t="shared" si="70"/>
        <v>0</v>
      </c>
      <c r="BC155" s="51">
        <f t="shared" si="70"/>
        <v>0</v>
      </c>
      <c r="BD155" s="51">
        <f t="shared" si="70"/>
        <v>0</v>
      </c>
      <c r="BE155" s="51">
        <f t="shared" si="70"/>
        <v>0</v>
      </c>
      <c r="BF155" s="51">
        <f t="shared" si="70"/>
        <v>0</v>
      </c>
      <c r="BG155" s="51">
        <f t="shared" si="70"/>
        <v>0</v>
      </c>
      <c r="BH155" s="51">
        <f t="shared" si="70"/>
        <v>0</v>
      </c>
      <c r="BI155" s="51">
        <f t="shared" si="70"/>
        <v>0</v>
      </c>
      <c r="BJ155" s="51">
        <f t="shared" si="70"/>
        <v>0</v>
      </c>
      <c r="BK155" s="51">
        <f t="shared" si="70"/>
        <v>0</v>
      </c>
      <c r="BL155" s="51">
        <f t="shared" si="70"/>
        <v>0</v>
      </c>
      <c r="BM155" s="51">
        <f t="shared" si="70"/>
        <v>0</v>
      </c>
      <c r="BN155" s="51">
        <f t="shared" si="70"/>
        <v>0</v>
      </c>
      <c r="BO155" s="51">
        <f t="shared" si="70"/>
        <v>0</v>
      </c>
      <c r="BP155" s="51">
        <f t="shared" si="70"/>
        <v>0</v>
      </c>
      <c r="BQ155" s="51">
        <f t="shared" si="70"/>
        <v>0</v>
      </c>
      <c r="BR155" s="51">
        <f t="shared" si="70"/>
        <v>0</v>
      </c>
      <c r="BS155" s="51">
        <f t="shared" si="70"/>
        <v>0</v>
      </c>
      <c r="BT155" s="51">
        <f t="shared" si="70"/>
        <v>0</v>
      </c>
      <c r="BU155" s="51">
        <f t="shared" si="70"/>
        <v>0</v>
      </c>
      <c r="BV155" s="51">
        <f t="shared" si="70"/>
        <v>0</v>
      </c>
      <c r="BW155" s="51">
        <f t="shared" si="70"/>
        <v>0</v>
      </c>
      <c r="BX155" s="51">
        <f t="shared" si="70"/>
        <v>0</v>
      </c>
      <c r="BY155" s="51">
        <f t="shared" si="70"/>
        <v>0</v>
      </c>
      <c r="BZ155" s="51">
        <f t="shared" si="70"/>
        <v>0</v>
      </c>
      <c r="CA155" s="51">
        <f t="shared" si="70"/>
        <v>0</v>
      </c>
      <c r="CB155" s="51">
        <f t="shared" si="70"/>
        <v>0</v>
      </c>
      <c r="CC155" s="51">
        <f t="shared" si="70"/>
        <v>0</v>
      </c>
      <c r="CD155" s="51">
        <f t="shared" si="70"/>
        <v>0</v>
      </c>
      <c r="CE155" s="51">
        <f t="shared" si="69"/>
        <v>0</v>
      </c>
      <c r="CF155" s="51">
        <f t="shared" si="69"/>
        <v>1</v>
      </c>
      <c r="CG155" s="51">
        <f t="shared" si="69"/>
        <v>1</v>
      </c>
      <c r="CH155" s="51">
        <f t="shared" si="69"/>
        <v>1</v>
      </c>
      <c r="CI155" s="51">
        <f t="shared" si="69"/>
        <v>1</v>
      </c>
      <c r="CJ155" s="51">
        <f t="shared" si="69"/>
        <v>1</v>
      </c>
      <c r="CK155" s="51">
        <f t="shared" si="69"/>
        <v>0</v>
      </c>
      <c r="CL155" s="51">
        <f t="shared" si="69"/>
        <v>0</v>
      </c>
      <c r="CM155" s="51">
        <f t="shared" si="69"/>
        <v>0</v>
      </c>
      <c r="CN155" s="51">
        <f t="shared" si="69"/>
        <v>0</v>
      </c>
      <c r="CO155" s="51">
        <f t="shared" si="69"/>
        <v>0</v>
      </c>
      <c r="CP155" s="51">
        <f t="shared" si="69"/>
        <v>0</v>
      </c>
      <c r="CQ155" s="51">
        <f t="shared" si="69"/>
        <v>0</v>
      </c>
      <c r="CR155" s="51">
        <f t="shared" si="69"/>
        <v>0</v>
      </c>
      <c r="CS155" s="51">
        <f t="shared" si="69"/>
        <v>0</v>
      </c>
      <c r="CT155" s="51">
        <f t="shared" si="69"/>
        <v>0</v>
      </c>
      <c r="CU155" s="51">
        <f t="shared" si="69"/>
        <v>0</v>
      </c>
      <c r="CV155" s="51">
        <f t="shared" si="69"/>
        <v>0</v>
      </c>
      <c r="CW155" s="51">
        <f t="shared" si="69"/>
        <v>0</v>
      </c>
      <c r="CX155" s="51">
        <f t="shared" si="69"/>
        <v>0</v>
      </c>
      <c r="CY155" s="51">
        <f t="shared" si="69"/>
        <v>0</v>
      </c>
      <c r="CZ155" s="51">
        <f t="shared" si="69"/>
        <v>0</v>
      </c>
      <c r="DA155" s="51">
        <f t="shared" si="69"/>
        <v>0</v>
      </c>
      <c r="DB155" s="51">
        <f t="shared" si="69"/>
        <v>0</v>
      </c>
      <c r="DC155" s="51">
        <f t="shared" si="69"/>
        <v>0</v>
      </c>
      <c r="DD155" s="51">
        <f t="shared" si="69"/>
        <v>0</v>
      </c>
      <c r="DE155" s="51">
        <f t="shared" si="69"/>
        <v>0</v>
      </c>
      <c r="DF155" s="51">
        <f t="shared" si="69"/>
        <v>0</v>
      </c>
      <c r="DG155" s="51">
        <f t="shared" si="69"/>
        <v>0</v>
      </c>
      <c r="DH155" s="51">
        <f t="shared" si="69"/>
        <v>0</v>
      </c>
      <c r="DI155" s="51">
        <f t="shared" si="69"/>
        <v>0</v>
      </c>
      <c r="DJ155" s="51">
        <f t="shared" si="69"/>
        <v>0</v>
      </c>
      <c r="DK155" s="51">
        <f t="shared" si="69"/>
        <v>0</v>
      </c>
      <c r="DL155" s="51">
        <f t="shared" si="69"/>
        <v>0</v>
      </c>
      <c r="DM155" s="51">
        <f t="shared" si="69"/>
        <v>0</v>
      </c>
      <c r="DN155" s="51">
        <f t="shared" si="69"/>
        <v>0</v>
      </c>
      <c r="DO155" s="51">
        <f t="shared" si="69"/>
        <v>0</v>
      </c>
      <c r="DP155" s="51">
        <f t="shared" si="69"/>
        <v>0</v>
      </c>
      <c r="DQ155" s="51">
        <f t="shared" si="69"/>
        <v>0</v>
      </c>
      <c r="DR155" s="51">
        <f t="shared" si="69"/>
        <v>0</v>
      </c>
      <c r="DS155" s="51">
        <f t="shared" si="69"/>
        <v>0</v>
      </c>
      <c r="DT155" s="51">
        <f t="shared" si="69"/>
        <v>0</v>
      </c>
      <c r="DU155" s="51">
        <f t="shared" si="69"/>
        <v>0</v>
      </c>
      <c r="DV155" s="51">
        <f t="shared" si="69"/>
        <v>0</v>
      </c>
      <c r="DW155" s="51">
        <f t="shared" si="69"/>
        <v>0</v>
      </c>
      <c r="DX155" s="51">
        <f t="shared" si="69"/>
        <v>0</v>
      </c>
      <c r="DY155" s="51">
        <f t="shared" si="69"/>
        <v>0</v>
      </c>
      <c r="DZ155" s="51">
        <f t="shared" si="69"/>
        <v>0</v>
      </c>
      <c r="EA155" s="51">
        <f t="shared" si="69"/>
        <v>0</v>
      </c>
      <c r="EB155" s="51">
        <f t="shared" si="69"/>
        <v>0</v>
      </c>
      <c r="EC155" s="51">
        <f t="shared" si="69"/>
        <v>0</v>
      </c>
      <c r="ED155" s="51">
        <f t="shared" si="69"/>
        <v>0</v>
      </c>
      <c r="EE155" s="51">
        <f t="shared" si="69"/>
        <v>0</v>
      </c>
      <c r="EF155" s="51">
        <f t="shared" si="69"/>
        <v>0</v>
      </c>
      <c r="EG155" s="51">
        <f t="shared" si="69"/>
        <v>0</v>
      </c>
    </row>
    <row r="156" spans="1:137" s="83" customFormat="1" x14ac:dyDescent="0.25">
      <c r="A156" s="52" t="s">
        <v>105</v>
      </c>
      <c r="B156" s="52" t="s">
        <v>106</v>
      </c>
      <c r="C156" s="55">
        <v>6535707</v>
      </c>
      <c r="D156" s="56" t="s">
        <v>656</v>
      </c>
      <c r="E156" s="67" t="s">
        <v>657</v>
      </c>
      <c r="F156" s="285">
        <v>1</v>
      </c>
      <c r="G156" s="46" t="s">
        <v>101</v>
      </c>
      <c r="H156" s="46"/>
      <c r="I156" s="185"/>
      <c r="J156" s="170"/>
      <c r="K156" s="68"/>
      <c r="L156" s="170"/>
      <c r="M156" s="186"/>
      <c r="N156" s="170"/>
      <c r="O156" s="176"/>
      <c r="P156" s="69"/>
      <c r="Q156" s="70">
        <v>41736</v>
      </c>
      <c r="R156" s="70">
        <v>41740</v>
      </c>
      <c r="S156" s="51">
        <f t="shared" si="70"/>
        <v>0</v>
      </c>
      <c r="T156" s="51">
        <f t="shared" si="70"/>
        <v>0</v>
      </c>
      <c r="U156" s="51">
        <f t="shared" si="70"/>
        <v>0</v>
      </c>
      <c r="V156" s="51">
        <f t="shared" si="70"/>
        <v>0</v>
      </c>
      <c r="W156" s="51">
        <f t="shared" si="70"/>
        <v>0</v>
      </c>
      <c r="X156" s="51">
        <f t="shared" si="70"/>
        <v>0</v>
      </c>
      <c r="Y156" s="51">
        <f t="shared" si="70"/>
        <v>0</v>
      </c>
      <c r="Z156" s="51">
        <f t="shared" si="70"/>
        <v>0</v>
      </c>
      <c r="AA156" s="51">
        <f t="shared" si="70"/>
        <v>0</v>
      </c>
      <c r="AB156" s="51">
        <f t="shared" si="70"/>
        <v>0</v>
      </c>
      <c r="AC156" s="51">
        <f t="shared" si="70"/>
        <v>0</v>
      </c>
      <c r="AD156" s="51">
        <f t="shared" si="70"/>
        <v>0</v>
      </c>
      <c r="AE156" s="51">
        <f t="shared" si="70"/>
        <v>0</v>
      </c>
      <c r="AF156" s="51">
        <f t="shared" si="70"/>
        <v>0</v>
      </c>
      <c r="AG156" s="51">
        <f t="shared" si="70"/>
        <v>0</v>
      </c>
      <c r="AH156" s="51">
        <f t="shared" si="70"/>
        <v>0</v>
      </c>
      <c r="AI156" s="51">
        <f t="shared" si="70"/>
        <v>0</v>
      </c>
      <c r="AJ156" s="51">
        <f t="shared" si="70"/>
        <v>0</v>
      </c>
      <c r="AK156" s="51">
        <f t="shared" si="70"/>
        <v>0</v>
      </c>
      <c r="AL156" s="51">
        <f t="shared" si="70"/>
        <v>0</v>
      </c>
      <c r="AM156" s="51">
        <f t="shared" si="70"/>
        <v>0</v>
      </c>
      <c r="AN156" s="51">
        <f t="shared" si="70"/>
        <v>0</v>
      </c>
      <c r="AO156" s="51">
        <f t="shared" si="70"/>
        <v>0</v>
      </c>
      <c r="AP156" s="51">
        <f t="shared" si="70"/>
        <v>0</v>
      </c>
      <c r="AQ156" s="51">
        <f t="shared" si="70"/>
        <v>0</v>
      </c>
      <c r="AR156" s="51">
        <f t="shared" si="70"/>
        <v>0</v>
      </c>
      <c r="AS156" s="51">
        <f t="shared" si="70"/>
        <v>0</v>
      </c>
      <c r="AT156" s="51">
        <f t="shared" si="70"/>
        <v>0</v>
      </c>
      <c r="AU156" s="51">
        <f t="shared" si="70"/>
        <v>0</v>
      </c>
      <c r="AV156" s="51">
        <f t="shared" si="70"/>
        <v>0</v>
      </c>
      <c r="AW156" s="51">
        <f t="shared" si="70"/>
        <v>0</v>
      </c>
      <c r="AX156" s="51">
        <f t="shared" si="70"/>
        <v>0</v>
      </c>
      <c r="AY156" s="51">
        <f t="shared" si="70"/>
        <v>0</v>
      </c>
      <c r="AZ156" s="51">
        <f t="shared" si="70"/>
        <v>0</v>
      </c>
      <c r="BA156" s="51">
        <f t="shared" si="70"/>
        <v>0</v>
      </c>
      <c r="BB156" s="51">
        <f t="shared" si="70"/>
        <v>0</v>
      </c>
      <c r="BC156" s="51">
        <f t="shared" si="70"/>
        <v>0</v>
      </c>
      <c r="BD156" s="51">
        <f t="shared" si="70"/>
        <v>0</v>
      </c>
      <c r="BE156" s="51">
        <f t="shared" si="70"/>
        <v>0</v>
      </c>
      <c r="BF156" s="51">
        <f t="shared" si="70"/>
        <v>0</v>
      </c>
      <c r="BG156" s="51">
        <f t="shared" si="70"/>
        <v>0</v>
      </c>
      <c r="BH156" s="51">
        <f t="shared" si="70"/>
        <v>0</v>
      </c>
      <c r="BI156" s="51">
        <f t="shared" si="70"/>
        <v>0</v>
      </c>
      <c r="BJ156" s="51">
        <f t="shared" si="70"/>
        <v>0</v>
      </c>
      <c r="BK156" s="51">
        <f t="shared" si="70"/>
        <v>0</v>
      </c>
      <c r="BL156" s="51">
        <f t="shared" si="70"/>
        <v>0</v>
      </c>
      <c r="BM156" s="51">
        <f t="shared" si="70"/>
        <v>0</v>
      </c>
      <c r="BN156" s="51">
        <f t="shared" si="70"/>
        <v>0</v>
      </c>
      <c r="BO156" s="51">
        <f t="shared" si="70"/>
        <v>0</v>
      </c>
      <c r="BP156" s="51">
        <f t="shared" si="70"/>
        <v>0</v>
      </c>
      <c r="BQ156" s="51">
        <f t="shared" si="70"/>
        <v>0</v>
      </c>
      <c r="BR156" s="51">
        <f t="shared" si="70"/>
        <v>0</v>
      </c>
      <c r="BS156" s="51">
        <f t="shared" si="70"/>
        <v>0</v>
      </c>
      <c r="BT156" s="51">
        <f t="shared" si="70"/>
        <v>0</v>
      </c>
      <c r="BU156" s="51">
        <f t="shared" si="70"/>
        <v>0</v>
      </c>
      <c r="BV156" s="51">
        <f t="shared" si="70"/>
        <v>0</v>
      </c>
      <c r="BW156" s="51">
        <f t="shared" si="70"/>
        <v>0</v>
      </c>
      <c r="BX156" s="51">
        <f t="shared" si="70"/>
        <v>0</v>
      </c>
      <c r="BY156" s="51">
        <f t="shared" si="70"/>
        <v>0</v>
      </c>
      <c r="BZ156" s="51">
        <f t="shared" si="70"/>
        <v>0</v>
      </c>
      <c r="CA156" s="51">
        <f t="shared" si="70"/>
        <v>0</v>
      </c>
      <c r="CB156" s="51">
        <f t="shared" si="70"/>
        <v>0</v>
      </c>
      <c r="CC156" s="51">
        <f t="shared" si="70"/>
        <v>0</v>
      </c>
      <c r="CD156" s="51">
        <f t="shared" si="70"/>
        <v>0</v>
      </c>
      <c r="CE156" s="51">
        <f t="shared" si="69"/>
        <v>0</v>
      </c>
      <c r="CF156" s="51">
        <f t="shared" si="69"/>
        <v>1</v>
      </c>
      <c r="CG156" s="51">
        <f t="shared" si="69"/>
        <v>1</v>
      </c>
      <c r="CH156" s="51">
        <f t="shared" si="69"/>
        <v>1</v>
      </c>
      <c r="CI156" s="51">
        <f t="shared" si="69"/>
        <v>1</v>
      </c>
      <c r="CJ156" s="51">
        <f t="shared" si="69"/>
        <v>1</v>
      </c>
      <c r="CK156" s="51">
        <f t="shared" si="69"/>
        <v>0</v>
      </c>
      <c r="CL156" s="51">
        <f t="shared" si="69"/>
        <v>0</v>
      </c>
      <c r="CM156" s="51">
        <f t="shared" si="69"/>
        <v>0</v>
      </c>
      <c r="CN156" s="51">
        <f t="shared" si="69"/>
        <v>0</v>
      </c>
      <c r="CO156" s="51">
        <f t="shared" si="69"/>
        <v>0</v>
      </c>
      <c r="CP156" s="51">
        <f t="shared" si="69"/>
        <v>0</v>
      </c>
      <c r="CQ156" s="51">
        <f t="shared" si="69"/>
        <v>0</v>
      </c>
      <c r="CR156" s="51">
        <f t="shared" si="69"/>
        <v>0</v>
      </c>
      <c r="CS156" s="51">
        <f t="shared" si="69"/>
        <v>0</v>
      </c>
      <c r="CT156" s="51">
        <f t="shared" si="69"/>
        <v>0</v>
      </c>
      <c r="CU156" s="51">
        <f t="shared" si="69"/>
        <v>0</v>
      </c>
      <c r="CV156" s="51">
        <f t="shared" si="69"/>
        <v>0</v>
      </c>
      <c r="CW156" s="51">
        <f t="shared" si="69"/>
        <v>0</v>
      </c>
      <c r="CX156" s="51">
        <f t="shared" si="69"/>
        <v>0</v>
      </c>
      <c r="CY156" s="51">
        <f t="shared" si="69"/>
        <v>0</v>
      </c>
      <c r="CZ156" s="51">
        <f t="shared" si="69"/>
        <v>0</v>
      </c>
      <c r="DA156" s="51">
        <f t="shared" si="69"/>
        <v>0</v>
      </c>
      <c r="DB156" s="51">
        <f t="shared" si="69"/>
        <v>0</v>
      </c>
      <c r="DC156" s="51">
        <f t="shared" si="69"/>
        <v>0</v>
      </c>
      <c r="DD156" s="51">
        <f t="shared" si="69"/>
        <v>0</v>
      </c>
      <c r="DE156" s="51">
        <f t="shared" si="69"/>
        <v>0</v>
      </c>
      <c r="DF156" s="51">
        <f t="shared" si="69"/>
        <v>0</v>
      </c>
      <c r="DG156" s="51">
        <f t="shared" si="69"/>
        <v>0</v>
      </c>
      <c r="DH156" s="51">
        <f t="shared" si="69"/>
        <v>0</v>
      </c>
      <c r="DI156" s="51">
        <f t="shared" si="69"/>
        <v>0</v>
      </c>
      <c r="DJ156" s="51">
        <f t="shared" si="69"/>
        <v>0</v>
      </c>
      <c r="DK156" s="51">
        <f t="shared" si="69"/>
        <v>0</v>
      </c>
      <c r="DL156" s="51">
        <f t="shared" si="69"/>
        <v>0</v>
      </c>
      <c r="DM156" s="51">
        <f t="shared" si="69"/>
        <v>0</v>
      </c>
      <c r="DN156" s="51">
        <f t="shared" si="69"/>
        <v>0</v>
      </c>
      <c r="DO156" s="51">
        <f t="shared" si="69"/>
        <v>0</v>
      </c>
      <c r="DP156" s="51">
        <f t="shared" si="69"/>
        <v>0</v>
      </c>
      <c r="DQ156" s="51">
        <f t="shared" si="69"/>
        <v>0</v>
      </c>
      <c r="DR156" s="51">
        <f t="shared" si="69"/>
        <v>0</v>
      </c>
      <c r="DS156" s="51">
        <f t="shared" si="69"/>
        <v>0</v>
      </c>
      <c r="DT156" s="51">
        <f t="shared" si="69"/>
        <v>0</v>
      </c>
      <c r="DU156" s="51">
        <f t="shared" si="69"/>
        <v>0</v>
      </c>
      <c r="DV156" s="51">
        <f t="shared" si="69"/>
        <v>0</v>
      </c>
      <c r="DW156" s="51">
        <f t="shared" si="69"/>
        <v>0</v>
      </c>
      <c r="DX156" s="51">
        <f t="shared" si="69"/>
        <v>0</v>
      </c>
      <c r="DY156" s="51">
        <f t="shared" si="69"/>
        <v>0</v>
      </c>
      <c r="DZ156" s="51">
        <f t="shared" si="69"/>
        <v>0</v>
      </c>
      <c r="EA156" s="51">
        <f t="shared" si="69"/>
        <v>0</v>
      </c>
      <c r="EB156" s="51">
        <f t="shared" si="69"/>
        <v>0</v>
      </c>
      <c r="EC156" s="51">
        <f t="shared" si="69"/>
        <v>0</v>
      </c>
      <c r="ED156" s="51">
        <f t="shared" si="69"/>
        <v>0</v>
      </c>
      <c r="EE156" s="51">
        <f t="shared" si="69"/>
        <v>0</v>
      </c>
      <c r="EF156" s="51">
        <f t="shared" si="69"/>
        <v>0</v>
      </c>
      <c r="EG156" s="51">
        <f t="shared" si="69"/>
        <v>0</v>
      </c>
    </row>
    <row r="157" spans="1:137" s="83" customFormat="1" x14ac:dyDescent="0.25">
      <c r="A157" s="52" t="s">
        <v>111</v>
      </c>
      <c r="B157" s="52" t="s">
        <v>144</v>
      </c>
      <c r="C157" s="55">
        <v>6532527</v>
      </c>
      <c r="D157" s="56" t="s">
        <v>227</v>
      </c>
      <c r="E157" s="67" t="s">
        <v>228</v>
      </c>
      <c r="F157" s="285">
        <v>1</v>
      </c>
      <c r="G157" s="46" t="s">
        <v>101</v>
      </c>
      <c r="H157" s="46" t="s">
        <v>1103</v>
      </c>
      <c r="I157" s="185"/>
      <c r="J157" s="170">
        <v>40000</v>
      </c>
      <c r="K157" s="68"/>
      <c r="L157" s="170">
        <v>4540</v>
      </c>
      <c r="M157" s="186"/>
      <c r="N157" s="170"/>
      <c r="O157" s="176"/>
      <c r="P157" s="69"/>
      <c r="Q157" s="70">
        <v>41694</v>
      </c>
      <c r="R157" s="70">
        <v>41698</v>
      </c>
      <c r="S157" s="51">
        <f t="shared" si="70"/>
        <v>0</v>
      </c>
      <c r="T157" s="51">
        <f t="shared" si="70"/>
        <v>0</v>
      </c>
      <c r="U157" s="51">
        <f t="shared" si="70"/>
        <v>0</v>
      </c>
      <c r="V157" s="51">
        <f t="shared" si="70"/>
        <v>0</v>
      </c>
      <c r="W157" s="51">
        <f t="shared" si="70"/>
        <v>0</v>
      </c>
      <c r="X157" s="51">
        <f t="shared" si="70"/>
        <v>0</v>
      </c>
      <c r="Y157" s="51">
        <f t="shared" si="70"/>
        <v>0</v>
      </c>
      <c r="Z157" s="51">
        <f t="shared" si="70"/>
        <v>0</v>
      </c>
      <c r="AA157" s="51">
        <f t="shared" si="70"/>
        <v>0</v>
      </c>
      <c r="AB157" s="51">
        <f t="shared" si="70"/>
        <v>0</v>
      </c>
      <c r="AC157" s="51">
        <f t="shared" si="70"/>
        <v>0</v>
      </c>
      <c r="AD157" s="51">
        <f t="shared" si="70"/>
        <v>0</v>
      </c>
      <c r="AE157" s="51">
        <f t="shared" si="70"/>
        <v>0</v>
      </c>
      <c r="AF157" s="51">
        <f t="shared" si="70"/>
        <v>0</v>
      </c>
      <c r="AG157" s="51">
        <f t="shared" si="70"/>
        <v>0</v>
      </c>
      <c r="AH157" s="51">
        <f t="shared" si="70"/>
        <v>0</v>
      </c>
      <c r="AI157" s="51">
        <f t="shared" si="70"/>
        <v>0</v>
      </c>
      <c r="AJ157" s="51">
        <f t="shared" si="70"/>
        <v>0</v>
      </c>
      <c r="AK157" s="51">
        <f t="shared" si="70"/>
        <v>0</v>
      </c>
      <c r="AL157" s="51">
        <f t="shared" si="70"/>
        <v>0</v>
      </c>
      <c r="AM157" s="51">
        <f t="shared" si="70"/>
        <v>0</v>
      </c>
      <c r="AN157" s="51">
        <f t="shared" si="70"/>
        <v>0</v>
      </c>
      <c r="AO157" s="51">
        <f t="shared" si="70"/>
        <v>0</v>
      </c>
      <c r="AP157" s="51">
        <f t="shared" si="70"/>
        <v>1</v>
      </c>
      <c r="AQ157" s="51">
        <f t="shared" si="70"/>
        <v>1</v>
      </c>
      <c r="AR157" s="51">
        <f t="shared" si="70"/>
        <v>1</v>
      </c>
      <c r="AS157" s="51">
        <f t="shared" si="70"/>
        <v>1</v>
      </c>
      <c r="AT157" s="51">
        <f t="shared" si="70"/>
        <v>1</v>
      </c>
      <c r="AU157" s="51">
        <f t="shared" si="70"/>
        <v>0</v>
      </c>
      <c r="AV157" s="51">
        <f t="shared" si="70"/>
        <v>0</v>
      </c>
      <c r="AW157" s="51">
        <f t="shared" si="70"/>
        <v>0</v>
      </c>
      <c r="AX157" s="51">
        <f t="shared" si="70"/>
        <v>0</v>
      </c>
      <c r="AY157" s="51">
        <f t="shared" si="70"/>
        <v>0</v>
      </c>
      <c r="AZ157" s="51">
        <f t="shared" si="70"/>
        <v>0</v>
      </c>
      <c r="BA157" s="51">
        <f t="shared" si="70"/>
        <v>0</v>
      </c>
      <c r="BB157" s="51">
        <f t="shared" si="70"/>
        <v>0</v>
      </c>
      <c r="BC157" s="51">
        <f t="shared" si="70"/>
        <v>0</v>
      </c>
      <c r="BD157" s="51">
        <f t="shared" si="70"/>
        <v>0</v>
      </c>
      <c r="BE157" s="51">
        <f t="shared" si="70"/>
        <v>0</v>
      </c>
      <c r="BF157" s="51">
        <f t="shared" si="70"/>
        <v>0</v>
      </c>
      <c r="BG157" s="51">
        <f t="shared" si="70"/>
        <v>0</v>
      </c>
      <c r="BH157" s="51">
        <f t="shared" si="70"/>
        <v>0</v>
      </c>
      <c r="BI157" s="51">
        <f t="shared" si="70"/>
        <v>0</v>
      </c>
      <c r="BJ157" s="51">
        <f t="shared" si="70"/>
        <v>0</v>
      </c>
      <c r="BK157" s="51">
        <f t="shared" si="70"/>
        <v>0</v>
      </c>
      <c r="BL157" s="51">
        <f t="shared" si="70"/>
        <v>0</v>
      </c>
      <c r="BM157" s="51">
        <f t="shared" si="70"/>
        <v>0</v>
      </c>
      <c r="BN157" s="51">
        <f t="shared" si="70"/>
        <v>0</v>
      </c>
      <c r="BO157" s="51">
        <f t="shared" si="70"/>
        <v>0</v>
      </c>
      <c r="BP157" s="51">
        <f t="shared" si="70"/>
        <v>0</v>
      </c>
      <c r="BQ157" s="51">
        <f t="shared" si="70"/>
        <v>0</v>
      </c>
      <c r="BR157" s="51">
        <f t="shared" si="70"/>
        <v>0</v>
      </c>
      <c r="BS157" s="51">
        <f t="shared" si="70"/>
        <v>0</v>
      </c>
      <c r="BT157" s="51">
        <f t="shared" si="70"/>
        <v>0</v>
      </c>
      <c r="BU157" s="51">
        <f t="shared" si="70"/>
        <v>0</v>
      </c>
      <c r="BV157" s="51">
        <f t="shared" si="70"/>
        <v>0</v>
      </c>
      <c r="BW157" s="51">
        <f t="shared" si="70"/>
        <v>0</v>
      </c>
      <c r="BX157" s="51">
        <f t="shared" si="70"/>
        <v>0</v>
      </c>
      <c r="BY157" s="51">
        <f t="shared" si="70"/>
        <v>0</v>
      </c>
      <c r="BZ157" s="51">
        <f t="shared" si="70"/>
        <v>0</v>
      </c>
      <c r="CA157" s="51">
        <f t="shared" si="70"/>
        <v>0</v>
      </c>
      <c r="CB157" s="51">
        <f t="shared" si="70"/>
        <v>0</v>
      </c>
      <c r="CC157" s="51">
        <f t="shared" si="70"/>
        <v>0</v>
      </c>
      <c r="CD157" s="51">
        <f t="shared" ref="CD157:EG160" si="71">IF(CD$2&lt;$Q157,0,1)*IF(CD$2&gt;$R157,0,1)</f>
        <v>0</v>
      </c>
      <c r="CE157" s="51">
        <f t="shared" si="71"/>
        <v>0</v>
      </c>
      <c r="CF157" s="51">
        <f t="shared" si="71"/>
        <v>0</v>
      </c>
      <c r="CG157" s="51">
        <f t="shared" si="71"/>
        <v>0</v>
      </c>
      <c r="CH157" s="51">
        <f t="shared" si="71"/>
        <v>0</v>
      </c>
      <c r="CI157" s="51">
        <f t="shared" si="71"/>
        <v>0</v>
      </c>
      <c r="CJ157" s="51">
        <f t="shared" si="71"/>
        <v>0</v>
      </c>
      <c r="CK157" s="51">
        <f t="shared" si="71"/>
        <v>0</v>
      </c>
      <c r="CL157" s="51">
        <f t="shared" si="71"/>
        <v>0</v>
      </c>
      <c r="CM157" s="51">
        <f t="shared" si="71"/>
        <v>0</v>
      </c>
      <c r="CN157" s="51">
        <f t="shared" si="71"/>
        <v>0</v>
      </c>
      <c r="CO157" s="51">
        <f t="shared" si="71"/>
        <v>0</v>
      </c>
      <c r="CP157" s="51">
        <f t="shared" si="71"/>
        <v>0</v>
      </c>
      <c r="CQ157" s="51">
        <f t="shared" si="71"/>
        <v>0</v>
      </c>
      <c r="CR157" s="51">
        <f t="shared" si="71"/>
        <v>0</v>
      </c>
      <c r="CS157" s="51">
        <f t="shared" si="71"/>
        <v>0</v>
      </c>
      <c r="CT157" s="51">
        <f t="shared" si="71"/>
        <v>0</v>
      </c>
      <c r="CU157" s="51">
        <f t="shared" si="71"/>
        <v>0</v>
      </c>
      <c r="CV157" s="51">
        <f t="shared" si="71"/>
        <v>0</v>
      </c>
      <c r="CW157" s="51">
        <f t="shared" si="71"/>
        <v>0</v>
      </c>
      <c r="CX157" s="51">
        <f t="shared" si="71"/>
        <v>0</v>
      </c>
      <c r="CY157" s="51">
        <f t="shared" si="71"/>
        <v>0</v>
      </c>
      <c r="CZ157" s="51">
        <f t="shared" si="71"/>
        <v>0</v>
      </c>
      <c r="DA157" s="51">
        <f t="shared" si="71"/>
        <v>0</v>
      </c>
      <c r="DB157" s="51">
        <f t="shared" si="71"/>
        <v>0</v>
      </c>
      <c r="DC157" s="51">
        <f t="shared" si="71"/>
        <v>0</v>
      </c>
      <c r="DD157" s="51">
        <f t="shared" si="71"/>
        <v>0</v>
      </c>
      <c r="DE157" s="51">
        <f t="shared" si="71"/>
        <v>0</v>
      </c>
      <c r="DF157" s="51">
        <f t="shared" si="71"/>
        <v>0</v>
      </c>
      <c r="DG157" s="51">
        <f t="shared" si="71"/>
        <v>0</v>
      </c>
      <c r="DH157" s="51">
        <f t="shared" si="71"/>
        <v>0</v>
      </c>
      <c r="DI157" s="51">
        <f t="shared" si="71"/>
        <v>0</v>
      </c>
      <c r="DJ157" s="51">
        <f t="shared" si="71"/>
        <v>0</v>
      </c>
      <c r="DK157" s="51">
        <f t="shared" si="71"/>
        <v>0</v>
      </c>
      <c r="DL157" s="51">
        <f t="shared" si="71"/>
        <v>0</v>
      </c>
      <c r="DM157" s="51">
        <f t="shared" si="71"/>
        <v>0</v>
      </c>
      <c r="DN157" s="51">
        <f t="shared" si="71"/>
        <v>0</v>
      </c>
      <c r="DO157" s="51">
        <f t="shared" si="71"/>
        <v>0</v>
      </c>
      <c r="DP157" s="51">
        <f t="shared" si="71"/>
        <v>0</v>
      </c>
      <c r="DQ157" s="51">
        <f t="shared" si="71"/>
        <v>0</v>
      </c>
      <c r="DR157" s="51">
        <f t="shared" si="71"/>
        <v>0</v>
      </c>
      <c r="DS157" s="51">
        <f t="shared" si="71"/>
        <v>0</v>
      </c>
      <c r="DT157" s="51">
        <f t="shared" si="71"/>
        <v>0</v>
      </c>
      <c r="DU157" s="51">
        <f t="shared" si="71"/>
        <v>0</v>
      </c>
      <c r="DV157" s="51">
        <f t="shared" si="71"/>
        <v>0</v>
      </c>
      <c r="DW157" s="51">
        <f t="shared" si="71"/>
        <v>0</v>
      </c>
      <c r="DX157" s="51">
        <f t="shared" si="71"/>
        <v>0</v>
      </c>
      <c r="DY157" s="51">
        <f t="shared" si="71"/>
        <v>0</v>
      </c>
      <c r="DZ157" s="51">
        <f t="shared" si="71"/>
        <v>0</v>
      </c>
      <c r="EA157" s="51">
        <f t="shared" si="71"/>
        <v>0</v>
      </c>
      <c r="EB157" s="51">
        <f t="shared" si="71"/>
        <v>0</v>
      </c>
      <c r="EC157" s="51">
        <f t="shared" si="71"/>
        <v>0</v>
      </c>
      <c r="ED157" s="51">
        <f t="shared" si="71"/>
        <v>0</v>
      </c>
      <c r="EE157" s="51">
        <f t="shared" si="71"/>
        <v>0</v>
      </c>
      <c r="EF157" s="51">
        <f t="shared" si="71"/>
        <v>0</v>
      </c>
      <c r="EG157" s="51">
        <f t="shared" si="71"/>
        <v>0</v>
      </c>
    </row>
    <row r="158" spans="1:137" s="83" customFormat="1" x14ac:dyDescent="0.25">
      <c r="A158" s="52" t="s">
        <v>111</v>
      </c>
      <c r="B158" s="52" t="s">
        <v>144</v>
      </c>
      <c r="C158" s="55">
        <v>6532528</v>
      </c>
      <c r="D158" s="56" t="s">
        <v>229</v>
      </c>
      <c r="E158" s="67" t="s">
        <v>230</v>
      </c>
      <c r="F158" s="285">
        <v>1</v>
      </c>
      <c r="G158" s="46" t="s">
        <v>101</v>
      </c>
      <c r="H158" s="46" t="s">
        <v>1094</v>
      </c>
      <c r="I158" s="185"/>
      <c r="J158" s="170">
        <v>15000</v>
      </c>
      <c r="K158" s="68"/>
      <c r="L158" s="170">
        <v>14990</v>
      </c>
      <c r="M158" s="186"/>
      <c r="N158" s="170"/>
      <c r="O158" s="176"/>
      <c r="P158" s="69"/>
      <c r="Q158" s="70">
        <v>41687</v>
      </c>
      <c r="R158" s="70">
        <v>41691</v>
      </c>
      <c r="S158" s="51">
        <f t="shared" ref="S158:CD162" si="72">IF(S$2&lt;$Q158,0,1)*IF(S$2&gt;$R158,0,1)</f>
        <v>0</v>
      </c>
      <c r="T158" s="51">
        <f t="shared" si="72"/>
        <v>0</v>
      </c>
      <c r="U158" s="51">
        <f t="shared" si="72"/>
        <v>0</v>
      </c>
      <c r="V158" s="51">
        <f t="shared" si="72"/>
        <v>0</v>
      </c>
      <c r="W158" s="51">
        <f t="shared" si="72"/>
        <v>0</v>
      </c>
      <c r="X158" s="51">
        <f t="shared" si="72"/>
        <v>0</v>
      </c>
      <c r="Y158" s="51">
        <f t="shared" si="72"/>
        <v>0</v>
      </c>
      <c r="Z158" s="51">
        <f t="shared" si="72"/>
        <v>0</v>
      </c>
      <c r="AA158" s="51">
        <f t="shared" si="72"/>
        <v>0</v>
      </c>
      <c r="AB158" s="51">
        <f t="shared" si="72"/>
        <v>0</v>
      </c>
      <c r="AC158" s="51">
        <f t="shared" si="72"/>
        <v>0</v>
      </c>
      <c r="AD158" s="51">
        <f t="shared" si="72"/>
        <v>0</v>
      </c>
      <c r="AE158" s="51">
        <f t="shared" si="72"/>
        <v>0</v>
      </c>
      <c r="AF158" s="51">
        <f t="shared" si="72"/>
        <v>0</v>
      </c>
      <c r="AG158" s="51">
        <f t="shared" si="72"/>
        <v>0</v>
      </c>
      <c r="AH158" s="51">
        <f t="shared" si="72"/>
        <v>0</v>
      </c>
      <c r="AI158" s="51">
        <f t="shared" si="72"/>
        <v>1</v>
      </c>
      <c r="AJ158" s="51">
        <f t="shared" si="72"/>
        <v>1</v>
      </c>
      <c r="AK158" s="51">
        <f t="shared" si="72"/>
        <v>1</v>
      </c>
      <c r="AL158" s="51">
        <f t="shared" si="72"/>
        <v>1</v>
      </c>
      <c r="AM158" s="51">
        <f t="shared" si="72"/>
        <v>1</v>
      </c>
      <c r="AN158" s="51">
        <f t="shared" si="72"/>
        <v>0</v>
      </c>
      <c r="AO158" s="51">
        <f t="shared" si="72"/>
        <v>0</v>
      </c>
      <c r="AP158" s="51">
        <f t="shared" si="72"/>
        <v>0</v>
      </c>
      <c r="AQ158" s="51">
        <f t="shared" si="72"/>
        <v>0</v>
      </c>
      <c r="AR158" s="51">
        <f t="shared" si="72"/>
        <v>0</v>
      </c>
      <c r="AS158" s="51">
        <f t="shared" si="72"/>
        <v>0</v>
      </c>
      <c r="AT158" s="51">
        <f t="shared" si="72"/>
        <v>0</v>
      </c>
      <c r="AU158" s="51">
        <f t="shared" si="72"/>
        <v>0</v>
      </c>
      <c r="AV158" s="51">
        <f t="shared" si="72"/>
        <v>0</v>
      </c>
      <c r="AW158" s="51">
        <f t="shared" si="72"/>
        <v>0</v>
      </c>
      <c r="AX158" s="51">
        <f t="shared" si="72"/>
        <v>0</v>
      </c>
      <c r="AY158" s="51">
        <f t="shared" si="72"/>
        <v>0</v>
      </c>
      <c r="AZ158" s="51">
        <f t="shared" si="72"/>
        <v>0</v>
      </c>
      <c r="BA158" s="51">
        <f t="shared" si="72"/>
        <v>0</v>
      </c>
      <c r="BB158" s="51">
        <f t="shared" si="72"/>
        <v>0</v>
      </c>
      <c r="BC158" s="51">
        <f t="shared" si="72"/>
        <v>0</v>
      </c>
      <c r="BD158" s="51">
        <f t="shared" si="72"/>
        <v>0</v>
      </c>
      <c r="BE158" s="51">
        <f t="shared" si="72"/>
        <v>0</v>
      </c>
      <c r="BF158" s="51">
        <f t="shared" si="72"/>
        <v>0</v>
      </c>
      <c r="BG158" s="51">
        <f t="shared" si="72"/>
        <v>0</v>
      </c>
      <c r="BH158" s="51">
        <f t="shared" si="72"/>
        <v>0</v>
      </c>
      <c r="BI158" s="51">
        <f t="shared" si="72"/>
        <v>0</v>
      </c>
      <c r="BJ158" s="51">
        <f t="shared" si="72"/>
        <v>0</v>
      </c>
      <c r="BK158" s="51">
        <f t="shared" si="72"/>
        <v>0</v>
      </c>
      <c r="BL158" s="51">
        <f t="shared" si="72"/>
        <v>0</v>
      </c>
      <c r="BM158" s="51">
        <f t="shared" si="72"/>
        <v>0</v>
      </c>
      <c r="BN158" s="51">
        <f t="shared" si="72"/>
        <v>0</v>
      </c>
      <c r="BO158" s="51">
        <f t="shared" si="72"/>
        <v>0</v>
      </c>
      <c r="BP158" s="51">
        <f t="shared" si="72"/>
        <v>0</v>
      </c>
      <c r="BQ158" s="51">
        <f t="shared" si="72"/>
        <v>0</v>
      </c>
      <c r="BR158" s="51">
        <f t="shared" si="72"/>
        <v>0</v>
      </c>
      <c r="BS158" s="51">
        <f t="shared" si="72"/>
        <v>0</v>
      </c>
      <c r="BT158" s="51">
        <f t="shared" si="72"/>
        <v>0</v>
      </c>
      <c r="BU158" s="51">
        <f t="shared" si="72"/>
        <v>0</v>
      </c>
      <c r="BV158" s="51">
        <f t="shared" si="72"/>
        <v>0</v>
      </c>
      <c r="BW158" s="51">
        <f t="shared" si="72"/>
        <v>0</v>
      </c>
      <c r="BX158" s="51">
        <f t="shared" si="72"/>
        <v>0</v>
      </c>
      <c r="BY158" s="51">
        <f t="shared" si="72"/>
        <v>0</v>
      </c>
      <c r="BZ158" s="51">
        <f t="shared" si="72"/>
        <v>0</v>
      </c>
      <c r="CA158" s="51">
        <f t="shared" si="72"/>
        <v>0</v>
      </c>
      <c r="CB158" s="51">
        <f t="shared" si="72"/>
        <v>0</v>
      </c>
      <c r="CC158" s="51">
        <f t="shared" si="72"/>
        <v>0</v>
      </c>
      <c r="CD158" s="51">
        <f t="shared" si="72"/>
        <v>0</v>
      </c>
      <c r="CE158" s="51">
        <f t="shared" si="71"/>
        <v>0</v>
      </c>
      <c r="CF158" s="51">
        <f t="shared" si="71"/>
        <v>0</v>
      </c>
      <c r="CG158" s="51">
        <f t="shared" si="71"/>
        <v>0</v>
      </c>
      <c r="CH158" s="51">
        <f t="shared" si="71"/>
        <v>0</v>
      </c>
      <c r="CI158" s="51">
        <f t="shared" si="71"/>
        <v>0</v>
      </c>
      <c r="CJ158" s="51">
        <f t="shared" si="71"/>
        <v>0</v>
      </c>
      <c r="CK158" s="51">
        <f t="shared" si="71"/>
        <v>0</v>
      </c>
      <c r="CL158" s="51">
        <f t="shared" si="71"/>
        <v>0</v>
      </c>
      <c r="CM158" s="51">
        <f t="shared" si="71"/>
        <v>0</v>
      </c>
      <c r="CN158" s="51">
        <f t="shared" si="71"/>
        <v>0</v>
      </c>
      <c r="CO158" s="51">
        <f t="shared" si="71"/>
        <v>0</v>
      </c>
      <c r="CP158" s="51">
        <f t="shared" si="71"/>
        <v>0</v>
      </c>
      <c r="CQ158" s="51">
        <f t="shared" si="71"/>
        <v>0</v>
      </c>
      <c r="CR158" s="51">
        <f t="shared" si="71"/>
        <v>0</v>
      </c>
      <c r="CS158" s="51">
        <f t="shared" si="71"/>
        <v>0</v>
      </c>
      <c r="CT158" s="51">
        <f t="shared" si="71"/>
        <v>0</v>
      </c>
      <c r="CU158" s="51">
        <f t="shared" si="71"/>
        <v>0</v>
      </c>
      <c r="CV158" s="51">
        <f t="shared" si="71"/>
        <v>0</v>
      </c>
      <c r="CW158" s="51">
        <f t="shared" si="71"/>
        <v>0</v>
      </c>
      <c r="CX158" s="51">
        <f t="shared" si="71"/>
        <v>0</v>
      </c>
      <c r="CY158" s="51">
        <f t="shared" si="71"/>
        <v>0</v>
      </c>
      <c r="CZ158" s="51">
        <f t="shared" si="71"/>
        <v>0</v>
      </c>
      <c r="DA158" s="51">
        <f t="shared" si="71"/>
        <v>0</v>
      </c>
      <c r="DB158" s="51">
        <f t="shared" si="71"/>
        <v>0</v>
      </c>
      <c r="DC158" s="51">
        <f t="shared" si="71"/>
        <v>0</v>
      </c>
      <c r="DD158" s="51">
        <f t="shared" si="71"/>
        <v>0</v>
      </c>
      <c r="DE158" s="51">
        <f t="shared" si="71"/>
        <v>0</v>
      </c>
      <c r="DF158" s="51">
        <f t="shared" si="71"/>
        <v>0</v>
      </c>
      <c r="DG158" s="51">
        <f t="shared" si="71"/>
        <v>0</v>
      </c>
      <c r="DH158" s="51">
        <f t="shared" si="71"/>
        <v>0</v>
      </c>
      <c r="DI158" s="51">
        <f t="shared" si="71"/>
        <v>0</v>
      </c>
      <c r="DJ158" s="51">
        <f t="shared" si="71"/>
        <v>0</v>
      </c>
      <c r="DK158" s="51">
        <f t="shared" si="71"/>
        <v>0</v>
      </c>
      <c r="DL158" s="51">
        <f t="shared" si="71"/>
        <v>0</v>
      </c>
      <c r="DM158" s="51">
        <f t="shared" si="71"/>
        <v>0</v>
      </c>
      <c r="DN158" s="51">
        <f t="shared" si="71"/>
        <v>0</v>
      </c>
      <c r="DO158" s="51">
        <f t="shared" si="71"/>
        <v>0</v>
      </c>
      <c r="DP158" s="51">
        <f t="shared" si="71"/>
        <v>0</v>
      </c>
      <c r="DQ158" s="51">
        <f t="shared" si="71"/>
        <v>0</v>
      </c>
      <c r="DR158" s="51">
        <f t="shared" si="71"/>
        <v>0</v>
      </c>
      <c r="DS158" s="51">
        <f t="shared" si="71"/>
        <v>0</v>
      </c>
      <c r="DT158" s="51">
        <f t="shared" si="71"/>
        <v>0</v>
      </c>
      <c r="DU158" s="51">
        <f t="shared" si="71"/>
        <v>0</v>
      </c>
      <c r="DV158" s="51">
        <f t="shared" si="71"/>
        <v>0</v>
      </c>
      <c r="DW158" s="51">
        <f t="shared" si="71"/>
        <v>0</v>
      </c>
      <c r="DX158" s="51">
        <f t="shared" si="71"/>
        <v>0</v>
      </c>
      <c r="DY158" s="51">
        <f t="shared" si="71"/>
        <v>0</v>
      </c>
      <c r="DZ158" s="51">
        <f t="shared" si="71"/>
        <v>0</v>
      </c>
      <c r="EA158" s="51">
        <f t="shared" si="71"/>
        <v>0</v>
      </c>
      <c r="EB158" s="51">
        <f t="shared" si="71"/>
        <v>0</v>
      </c>
      <c r="EC158" s="51">
        <f t="shared" si="71"/>
        <v>0</v>
      </c>
      <c r="ED158" s="51">
        <f t="shared" si="71"/>
        <v>0</v>
      </c>
      <c r="EE158" s="51">
        <f t="shared" si="71"/>
        <v>0</v>
      </c>
      <c r="EF158" s="51">
        <f t="shared" si="71"/>
        <v>0</v>
      </c>
      <c r="EG158" s="51">
        <f t="shared" si="71"/>
        <v>0</v>
      </c>
    </row>
    <row r="159" spans="1:137" ht="30" x14ac:dyDescent="0.25">
      <c r="A159" s="52"/>
      <c r="B159" s="52"/>
      <c r="C159" s="55"/>
      <c r="D159" s="45" t="s">
        <v>231</v>
      </c>
      <c r="E159" s="67"/>
      <c r="F159" s="36">
        <f>AVERAGE(F161:F168)</f>
        <v>1</v>
      </c>
      <c r="G159" s="46" t="s">
        <v>56</v>
      </c>
      <c r="H159" s="46"/>
      <c r="I159" s="185"/>
      <c r="J159" s="170"/>
      <c r="K159" s="68"/>
      <c r="L159" s="170"/>
      <c r="M159" s="186"/>
      <c r="N159" s="170"/>
      <c r="O159" s="176"/>
      <c r="P159" s="69"/>
      <c r="Q159" s="70"/>
      <c r="R159" s="70"/>
      <c r="S159" s="51">
        <f t="shared" si="72"/>
        <v>0</v>
      </c>
      <c r="T159" s="51">
        <f t="shared" si="72"/>
        <v>0</v>
      </c>
      <c r="U159" s="51">
        <f t="shared" si="72"/>
        <v>0</v>
      </c>
      <c r="V159" s="51">
        <f t="shared" si="72"/>
        <v>0</v>
      </c>
      <c r="W159" s="51">
        <f t="shared" si="72"/>
        <v>0</v>
      </c>
      <c r="X159" s="51">
        <f t="shared" si="72"/>
        <v>0</v>
      </c>
      <c r="Y159" s="51">
        <f t="shared" si="72"/>
        <v>0</v>
      </c>
      <c r="Z159" s="51">
        <f t="shared" si="72"/>
        <v>0</v>
      </c>
      <c r="AA159" s="51">
        <f t="shared" si="72"/>
        <v>0</v>
      </c>
      <c r="AB159" s="51">
        <f t="shared" si="72"/>
        <v>0</v>
      </c>
      <c r="AC159" s="51">
        <f t="shared" si="72"/>
        <v>0</v>
      </c>
      <c r="AD159" s="51">
        <f t="shared" si="72"/>
        <v>0</v>
      </c>
      <c r="AE159" s="51">
        <f t="shared" si="72"/>
        <v>0</v>
      </c>
      <c r="AF159" s="51">
        <f t="shared" si="72"/>
        <v>0</v>
      </c>
      <c r="AG159" s="51">
        <f t="shared" si="72"/>
        <v>0</v>
      </c>
      <c r="AH159" s="51">
        <f t="shared" si="72"/>
        <v>0</v>
      </c>
      <c r="AI159" s="51">
        <f t="shared" si="72"/>
        <v>0</v>
      </c>
      <c r="AJ159" s="51">
        <f t="shared" si="72"/>
        <v>0</v>
      </c>
      <c r="AK159" s="51">
        <f t="shared" si="72"/>
        <v>0</v>
      </c>
      <c r="AL159" s="51">
        <f t="shared" si="72"/>
        <v>0</v>
      </c>
      <c r="AM159" s="51">
        <f t="shared" si="72"/>
        <v>0</v>
      </c>
      <c r="AN159" s="51">
        <f t="shared" si="72"/>
        <v>0</v>
      </c>
      <c r="AO159" s="51">
        <f t="shared" si="72"/>
        <v>0</v>
      </c>
      <c r="AP159" s="51">
        <f t="shared" si="72"/>
        <v>0</v>
      </c>
      <c r="AQ159" s="51">
        <f t="shared" si="72"/>
        <v>0</v>
      </c>
      <c r="AR159" s="51">
        <f t="shared" si="72"/>
        <v>0</v>
      </c>
      <c r="AS159" s="51">
        <f t="shared" si="72"/>
        <v>0</v>
      </c>
      <c r="AT159" s="51">
        <f t="shared" si="72"/>
        <v>0</v>
      </c>
      <c r="AU159" s="51">
        <f t="shared" si="72"/>
        <v>0</v>
      </c>
      <c r="AV159" s="51">
        <f t="shared" si="72"/>
        <v>0</v>
      </c>
      <c r="AW159" s="51">
        <f t="shared" si="72"/>
        <v>0</v>
      </c>
      <c r="AX159" s="51">
        <f t="shared" si="72"/>
        <v>0</v>
      </c>
      <c r="AY159" s="51">
        <f t="shared" si="72"/>
        <v>0</v>
      </c>
      <c r="AZ159" s="51">
        <f t="shared" si="72"/>
        <v>0</v>
      </c>
      <c r="BA159" s="51">
        <f t="shared" si="72"/>
        <v>0</v>
      </c>
      <c r="BB159" s="51">
        <f t="shared" si="72"/>
        <v>0</v>
      </c>
      <c r="BC159" s="51">
        <f t="shared" si="72"/>
        <v>0</v>
      </c>
      <c r="BD159" s="51">
        <f t="shared" si="72"/>
        <v>0</v>
      </c>
      <c r="BE159" s="51">
        <f t="shared" si="72"/>
        <v>0</v>
      </c>
      <c r="BF159" s="51">
        <f t="shared" si="72"/>
        <v>0</v>
      </c>
      <c r="BG159" s="51">
        <f t="shared" si="72"/>
        <v>0</v>
      </c>
      <c r="BH159" s="51">
        <f t="shared" si="72"/>
        <v>0</v>
      </c>
      <c r="BI159" s="51">
        <f t="shared" si="72"/>
        <v>0</v>
      </c>
      <c r="BJ159" s="51">
        <f t="shared" si="72"/>
        <v>0</v>
      </c>
      <c r="BK159" s="51">
        <f t="shared" si="72"/>
        <v>0</v>
      </c>
      <c r="BL159" s="51">
        <f t="shared" si="72"/>
        <v>0</v>
      </c>
      <c r="BM159" s="51">
        <f t="shared" si="72"/>
        <v>0</v>
      </c>
      <c r="BN159" s="51">
        <f t="shared" si="72"/>
        <v>0</v>
      </c>
      <c r="BO159" s="51">
        <f t="shared" si="72"/>
        <v>0</v>
      </c>
      <c r="BP159" s="51">
        <f t="shared" si="72"/>
        <v>0</v>
      </c>
      <c r="BQ159" s="51">
        <f t="shared" si="72"/>
        <v>0</v>
      </c>
      <c r="BR159" s="51">
        <f t="shared" si="72"/>
        <v>0</v>
      </c>
      <c r="BS159" s="51">
        <f t="shared" si="72"/>
        <v>0</v>
      </c>
      <c r="BT159" s="51">
        <f t="shared" si="72"/>
        <v>0</v>
      </c>
      <c r="BU159" s="51">
        <f t="shared" si="72"/>
        <v>0</v>
      </c>
      <c r="BV159" s="51">
        <f t="shared" si="72"/>
        <v>0</v>
      </c>
      <c r="BW159" s="51">
        <f t="shared" si="72"/>
        <v>0</v>
      </c>
      <c r="BX159" s="51">
        <f t="shared" si="72"/>
        <v>0</v>
      </c>
      <c r="BY159" s="51">
        <f t="shared" si="72"/>
        <v>0</v>
      </c>
      <c r="BZ159" s="51">
        <f t="shared" si="72"/>
        <v>0</v>
      </c>
      <c r="CA159" s="51">
        <f t="shared" si="72"/>
        <v>0</v>
      </c>
      <c r="CB159" s="51">
        <f t="shared" si="72"/>
        <v>0</v>
      </c>
      <c r="CC159" s="51">
        <f t="shared" si="72"/>
        <v>0</v>
      </c>
      <c r="CD159" s="51">
        <f t="shared" si="72"/>
        <v>0</v>
      </c>
      <c r="CE159" s="51">
        <f t="shared" si="71"/>
        <v>0</v>
      </c>
      <c r="CF159" s="51">
        <f t="shared" si="71"/>
        <v>0</v>
      </c>
      <c r="CG159" s="51">
        <f t="shared" si="71"/>
        <v>0</v>
      </c>
      <c r="CH159" s="51">
        <f t="shared" si="71"/>
        <v>0</v>
      </c>
      <c r="CI159" s="51">
        <f t="shared" si="71"/>
        <v>0</v>
      </c>
      <c r="CJ159" s="51">
        <f t="shared" si="71"/>
        <v>0</v>
      </c>
      <c r="CK159" s="51">
        <f t="shared" si="71"/>
        <v>0</v>
      </c>
      <c r="CL159" s="51">
        <f t="shared" si="71"/>
        <v>0</v>
      </c>
      <c r="CM159" s="51">
        <f t="shared" si="71"/>
        <v>0</v>
      </c>
      <c r="CN159" s="51">
        <f t="shared" si="71"/>
        <v>0</v>
      </c>
      <c r="CO159" s="51">
        <f t="shared" si="71"/>
        <v>0</v>
      </c>
      <c r="CP159" s="51">
        <f t="shared" si="71"/>
        <v>0</v>
      </c>
      <c r="CQ159" s="51">
        <f t="shared" si="71"/>
        <v>0</v>
      </c>
      <c r="CR159" s="51">
        <f t="shared" si="71"/>
        <v>0</v>
      </c>
      <c r="CS159" s="51">
        <f t="shared" si="71"/>
        <v>0</v>
      </c>
      <c r="CT159" s="51">
        <f t="shared" si="71"/>
        <v>0</v>
      </c>
      <c r="CU159" s="51">
        <f t="shared" si="71"/>
        <v>0</v>
      </c>
      <c r="CV159" s="51">
        <f t="shared" si="71"/>
        <v>0</v>
      </c>
      <c r="CW159" s="51">
        <f t="shared" si="71"/>
        <v>0</v>
      </c>
      <c r="CX159" s="51">
        <f t="shared" si="71"/>
        <v>0</v>
      </c>
      <c r="CY159" s="51">
        <f t="shared" si="71"/>
        <v>0</v>
      </c>
      <c r="CZ159" s="51">
        <f t="shared" si="71"/>
        <v>0</v>
      </c>
      <c r="DA159" s="51">
        <f t="shared" si="71"/>
        <v>0</v>
      </c>
      <c r="DB159" s="51">
        <f t="shared" si="71"/>
        <v>0</v>
      </c>
      <c r="DC159" s="51">
        <f t="shared" si="71"/>
        <v>0</v>
      </c>
      <c r="DD159" s="51">
        <f t="shared" si="71"/>
        <v>0</v>
      </c>
      <c r="DE159" s="51">
        <f t="shared" si="71"/>
        <v>0</v>
      </c>
      <c r="DF159" s="51">
        <f t="shared" si="71"/>
        <v>0</v>
      </c>
      <c r="DG159" s="51">
        <f t="shared" si="71"/>
        <v>0</v>
      </c>
      <c r="DH159" s="51">
        <f t="shared" si="71"/>
        <v>0</v>
      </c>
      <c r="DI159" s="51">
        <f t="shared" si="71"/>
        <v>0</v>
      </c>
      <c r="DJ159" s="51">
        <f t="shared" si="71"/>
        <v>0</v>
      </c>
      <c r="DK159" s="51">
        <f t="shared" si="71"/>
        <v>0</v>
      </c>
      <c r="DL159" s="51">
        <f t="shared" si="71"/>
        <v>0</v>
      </c>
      <c r="DM159" s="51">
        <f t="shared" si="71"/>
        <v>0</v>
      </c>
      <c r="DN159" s="51">
        <f t="shared" si="71"/>
        <v>0</v>
      </c>
      <c r="DO159" s="51">
        <f t="shared" si="71"/>
        <v>0</v>
      </c>
      <c r="DP159" s="51">
        <f t="shared" si="71"/>
        <v>0</v>
      </c>
      <c r="DQ159" s="51">
        <f t="shared" si="71"/>
        <v>0</v>
      </c>
      <c r="DR159" s="51">
        <f t="shared" si="71"/>
        <v>0</v>
      </c>
      <c r="DS159" s="51">
        <f t="shared" si="71"/>
        <v>0</v>
      </c>
      <c r="DT159" s="51">
        <f t="shared" si="71"/>
        <v>0</v>
      </c>
      <c r="DU159" s="51">
        <f t="shared" si="71"/>
        <v>0</v>
      </c>
      <c r="DV159" s="51">
        <f t="shared" si="71"/>
        <v>0</v>
      </c>
      <c r="DW159" s="51">
        <f t="shared" si="71"/>
        <v>0</v>
      </c>
      <c r="DX159" s="51">
        <f t="shared" si="71"/>
        <v>0</v>
      </c>
      <c r="DY159" s="51">
        <f t="shared" si="71"/>
        <v>0</v>
      </c>
      <c r="DZ159" s="51">
        <f t="shared" si="71"/>
        <v>0</v>
      </c>
      <c r="EA159" s="51">
        <f t="shared" si="71"/>
        <v>0</v>
      </c>
      <c r="EB159" s="51">
        <f t="shared" si="71"/>
        <v>0</v>
      </c>
      <c r="EC159" s="51">
        <f t="shared" si="71"/>
        <v>0</v>
      </c>
      <c r="ED159" s="51">
        <f t="shared" si="71"/>
        <v>0</v>
      </c>
      <c r="EE159" s="51">
        <f t="shared" si="71"/>
        <v>0</v>
      </c>
      <c r="EF159" s="51">
        <f t="shared" si="71"/>
        <v>0</v>
      </c>
      <c r="EG159" s="51">
        <f t="shared" si="71"/>
        <v>0</v>
      </c>
    </row>
    <row r="160" spans="1:137" x14ac:dyDescent="0.25">
      <c r="A160" s="52" t="s">
        <v>53</v>
      </c>
      <c r="B160" s="52"/>
      <c r="C160" s="55"/>
      <c r="D160" s="53"/>
      <c r="E160" s="59" t="s">
        <v>232</v>
      </c>
      <c r="F160" s="285"/>
      <c r="G160" s="46" t="s">
        <v>101</v>
      </c>
      <c r="H160" s="46"/>
      <c r="I160" s="185">
        <v>10000</v>
      </c>
      <c r="J160" s="170"/>
      <c r="K160" s="68"/>
      <c r="L160" s="170"/>
      <c r="M160" s="186"/>
      <c r="N160" s="170"/>
      <c r="O160" s="176"/>
      <c r="P160" s="69"/>
      <c r="Q160" s="70"/>
      <c r="R160" s="70"/>
      <c r="S160" s="51">
        <f t="shared" si="72"/>
        <v>0</v>
      </c>
      <c r="T160" s="51">
        <f t="shared" si="72"/>
        <v>0</v>
      </c>
      <c r="U160" s="51">
        <f t="shared" si="72"/>
        <v>0</v>
      </c>
      <c r="V160" s="51">
        <f t="shared" si="72"/>
        <v>0</v>
      </c>
      <c r="W160" s="51">
        <f t="shared" si="72"/>
        <v>0</v>
      </c>
      <c r="X160" s="51">
        <f t="shared" si="72"/>
        <v>0</v>
      </c>
      <c r="Y160" s="51">
        <f t="shared" si="72"/>
        <v>0</v>
      </c>
      <c r="Z160" s="51">
        <f t="shared" si="72"/>
        <v>0</v>
      </c>
      <c r="AA160" s="51">
        <f t="shared" si="72"/>
        <v>0</v>
      </c>
      <c r="AB160" s="51">
        <f t="shared" si="72"/>
        <v>0</v>
      </c>
      <c r="AC160" s="51">
        <f t="shared" si="72"/>
        <v>0</v>
      </c>
      <c r="AD160" s="51">
        <f t="shared" si="72"/>
        <v>0</v>
      </c>
      <c r="AE160" s="51">
        <f t="shared" si="72"/>
        <v>0</v>
      </c>
      <c r="AF160" s="51">
        <f t="shared" si="72"/>
        <v>0</v>
      </c>
      <c r="AG160" s="51">
        <f t="shared" si="72"/>
        <v>0</v>
      </c>
      <c r="AH160" s="51">
        <f t="shared" si="72"/>
        <v>0</v>
      </c>
      <c r="AI160" s="51">
        <f t="shared" si="72"/>
        <v>0</v>
      </c>
      <c r="AJ160" s="51">
        <f t="shared" si="72"/>
        <v>0</v>
      </c>
      <c r="AK160" s="51">
        <f t="shared" si="72"/>
        <v>0</v>
      </c>
      <c r="AL160" s="51">
        <f t="shared" si="72"/>
        <v>0</v>
      </c>
      <c r="AM160" s="51">
        <f t="shared" si="72"/>
        <v>0</v>
      </c>
      <c r="AN160" s="51">
        <f t="shared" si="72"/>
        <v>0</v>
      </c>
      <c r="AO160" s="51">
        <f t="shared" si="72"/>
        <v>0</v>
      </c>
      <c r="AP160" s="51">
        <f t="shared" si="72"/>
        <v>0</v>
      </c>
      <c r="AQ160" s="51">
        <f t="shared" si="72"/>
        <v>0</v>
      </c>
      <c r="AR160" s="51">
        <f t="shared" si="72"/>
        <v>0</v>
      </c>
      <c r="AS160" s="51">
        <f t="shared" si="72"/>
        <v>0</v>
      </c>
      <c r="AT160" s="51">
        <f t="shared" si="72"/>
        <v>0</v>
      </c>
      <c r="AU160" s="51">
        <f t="shared" si="72"/>
        <v>0</v>
      </c>
      <c r="AV160" s="51">
        <f t="shared" si="72"/>
        <v>0</v>
      </c>
      <c r="AW160" s="51">
        <f t="shared" si="72"/>
        <v>0</v>
      </c>
      <c r="AX160" s="51">
        <f t="shared" si="72"/>
        <v>0</v>
      </c>
      <c r="AY160" s="51">
        <f t="shared" si="72"/>
        <v>0</v>
      </c>
      <c r="AZ160" s="51">
        <f t="shared" si="72"/>
        <v>0</v>
      </c>
      <c r="BA160" s="51">
        <f t="shared" si="72"/>
        <v>0</v>
      </c>
      <c r="BB160" s="51">
        <f t="shared" si="72"/>
        <v>0</v>
      </c>
      <c r="BC160" s="51">
        <f t="shared" si="72"/>
        <v>0</v>
      </c>
      <c r="BD160" s="51">
        <f t="shared" si="72"/>
        <v>0</v>
      </c>
      <c r="BE160" s="51">
        <f t="shared" si="72"/>
        <v>0</v>
      </c>
      <c r="BF160" s="51">
        <f t="shared" si="72"/>
        <v>0</v>
      </c>
      <c r="BG160" s="51">
        <f t="shared" si="72"/>
        <v>0</v>
      </c>
      <c r="BH160" s="51">
        <f t="shared" si="72"/>
        <v>0</v>
      </c>
      <c r="BI160" s="51">
        <f t="shared" si="72"/>
        <v>0</v>
      </c>
      <c r="BJ160" s="51">
        <f t="shared" si="72"/>
        <v>0</v>
      </c>
      <c r="BK160" s="51">
        <f t="shared" si="72"/>
        <v>0</v>
      </c>
      <c r="BL160" s="51">
        <f t="shared" si="72"/>
        <v>0</v>
      </c>
      <c r="BM160" s="51">
        <f t="shared" si="72"/>
        <v>0</v>
      </c>
      <c r="BN160" s="51">
        <f t="shared" si="72"/>
        <v>0</v>
      </c>
      <c r="BO160" s="51">
        <f t="shared" si="72"/>
        <v>0</v>
      </c>
      <c r="BP160" s="51">
        <f t="shared" si="72"/>
        <v>0</v>
      </c>
      <c r="BQ160" s="51">
        <f t="shared" si="72"/>
        <v>0</v>
      </c>
      <c r="BR160" s="51">
        <f t="shared" si="72"/>
        <v>0</v>
      </c>
      <c r="BS160" s="51">
        <f t="shared" si="72"/>
        <v>0</v>
      </c>
      <c r="BT160" s="51">
        <f t="shared" si="72"/>
        <v>0</v>
      </c>
      <c r="BU160" s="51">
        <f t="shared" si="72"/>
        <v>0</v>
      </c>
      <c r="BV160" s="51">
        <f t="shared" si="72"/>
        <v>0</v>
      </c>
      <c r="BW160" s="51">
        <f t="shared" si="72"/>
        <v>0</v>
      </c>
      <c r="BX160" s="51">
        <f t="shared" si="72"/>
        <v>0</v>
      </c>
      <c r="BY160" s="51">
        <f t="shared" si="72"/>
        <v>0</v>
      </c>
      <c r="BZ160" s="51">
        <f t="shared" si="72"/>
        <v>0</v>
      </c>
      <c r="CA160" s="51">
        <f t="shared" si="72"/>
        <v>0</v>
      </c>
      <c r="CB160" s="51">
        <f t="shared" si="72"/>
        <v>0</v>
      </c>
      <c r="CC160" s="51">
        <f t="shared" si="72"/>
        <v>0</v>
      </c>
      <c r="CD160" s="51">
        <f t="shared" si="72"/>
        <v>0</v>
      </c>
      <c r="CE160" s="51">
        <f t="shared" si="71"/>
        <v>0</v>
      </c>
      <c r="CF160" s="51">
        <f t="shared" si="71"/>
        <v>0</v>
      </c>
      <c r="CG160" s="51">
        <f t="shared" si="71"/>
        <v>0</v>
      </c>
      <c r="CH160" s="51">
        <f t="shared" si="71"/>
        <v>0</v>
      </c>
      <c r="CI160" s="51">
        <f t="shared" si="71"/>
        <v>0</v>
      </c>
      <c r="CJ160" s="51">
        <f t="shared" si="71"/>
        <v>0</v>
      </c>
      <c r="CK160" s="51">
        <f t="shared" si="71"/>
        <v>0</v>
      </c>
      <c r="CL160" s="51">
        <f t="shared" si="71"/>
        <v>0</v>
      </c>
      <c r="CM160" s="51">
        <f t="shared" si="71"/>
        <v>0</v>
      </c>
      <c r="CN160" s="51">
        <f t="shared" si="71"/>
        <v>0</v>
      </c>
      <c r="CO160" s="51">
        <f t="shared" si="71"/>
        <v>0</v>
      </c>
      <c r="CP160" s="51">
        <f t="shared" si="71"/>
        <v>0</v>
      </c>
      <c r="CQ160" s="51">
        <f t="shared" si="71"/>
        <v>0</v>
      </c>
      <c r="CR160" s="51">
        <f t="shared" si="71"/>
        <v>0</v>
      </c>
      <c r="CS160" s="51">
        <f t="shared" si="71"/>
        <v>0</v>
      </c>
      <c r="CT160" s="51">
        <f t="shared" si="71"/>
        <v>0</v>
      </c>
      <c r="CU160" s="51">
        <f t="shared" si="71"/>
        <v>0</v>
      </c>
      <c r="CV160" s="51">
        <f t="shared" si="71"/>
        <v>0</v>
      </c>
      <c r="CW160" s="51">
        <f t="shared" si="71"/>
        <v>0</v>
      </c>
      <c r="CX160" s="51">
        <f t="shared" si="71"/>
        <v>0</v>
      </c>
      <c r="CY160" s="51">
        <f t="shared" si="71"/>
        <v>0</v>
      </c>
      <c r="CZ160" s="51">
        <f t="shared" si="71"/>
        <v>0</v>
      </c>
      <c r="DA160" s="51">
        <f t="shared" si="71"/>
        <v>0</v>
      </c>
      <c r="DB160" s="51">
        <f t="shared" si="71"/>
        <v>0</v>
      </c>
      <c r="DC160" s="51">
        <f t="shared" si="71"/>
        <v>0</v>
      </c>
      <c r="DD160" s="51">
        <f t="shared" si="71"/>
        <v>0</v>
      </c>
      <c r="DE160" s="51">
        <f t="shared" si="71"/>
        <v>0</v>
      </c>
      <c r="DF160" s="51">
        <f t="shared" si="71"/>
        <v>0</v>
      </c>
      <c r="DG160" s="51">
        <f t="shared" si="71"/>
        <v>0</v>
      </c>
      <c r="DH160" s="51">
        <f t="shared" si="71"/>
        <v>0</v>
      </c>
      <c r="DI160" s="51">
        <f t="shared" si="71"/>
        <v>0</v>
      </c>
      <c r="DJ160" s="51">
        <f t="shared" si="71"/>
        <v>0</v>
      </c>
      <c r="DK160" s="51">
        <f t="shared" si="71"/>
        <v>0</v>
      </c>
      <c r="DL160" s="51">
        <f t="shared" si="71"/>
        <v>0</v>
      </c>
      <c r="DM160" s="51">
        <f t="shared" si="71"/>
        <v>0</v>
      </c>
      <c r="DN160" s="51">
        <f t="shared" si="71"/>
        <v>0</v>
      </c>
      <c r="DO160" s="51">
        <f t="shared" si="71"/>
        <v>0</v>
      </c>
      <c r="DP160" s="51">
        <f t="shared" si="71"/>
        <v>0</v>
      </c>
      <c r="DQ160" s="51">
        <f t="shared" si="71"/>
        <v>0</v>
      </c>
      <c r="DR160" s="51">
        <f t="shared" si="71"/>
        <v>0</v>
      </c>
      <c r="DS160" s="51">
        <f t="shared" si="71"/>
        <v>0</v>
      </c>
      <c r="DT160" s="51">
        <f t="shared" si="71"/>
        <v>0</v>
      </c>
      <c r="DU160" s="51">
        <f t="shared" si="71"/>
        <v>0</v>
      </c>
      <c r="DV160" s="51">
        <f t="shared" si="71"/>
        <v>0</v>
      </c>
      <c r="DW160" s="51">
        <f t="shared" si="71"/>
        <v>0</v>
      </c>
      <c r="DX160" s="51">
        <f t="shared" si="71"/>
        <v>0</v>
      </c>
      <c r="DY160" s="51">
        <f t="shared" si="71"/>
        <v>0</v>
      </c>
      <c r="DZ160" s="51">
        <f t="shared" si="71"/>
        <v>0</v>
      </c>
      <c r="EA160" s="51">
        <f t="shared" si="71"/>
        <v>0</v>
      </c>
      <c r="EB160" s="51">
        <f t="shared" si="71"/>
        <v>0</v>
      </c>
      <c r="EC160" s="51">
        <f t="shared" si="71"/>
        <v>0</v>
      </c>
      <c r="ED160" s="51">
        <f t="shared" si="71"/>
        <v>0</v>
      </c>
      <c r="EE160" s="51">
        <f t="shared" si="71"/>
        <v>0</v>
      </c>
      <c r="EF160" s="51">
        <f t="shared" si="71"/>
        <v>0</v>
      </c>
      <c r="EG160" s="51">
        <f t="shared" si="71"/>
        <v>0</v>
      </c>
    </row>
    <row r="161" spans="1:137" ht="23.25" x14ac:dyDescent="0.25">
      <c r="A161" s="52" t="s">
        <v>102</v>
      </c>
      <c r="B161" s="52" t="s">
        <v>103</v>
      </c>
      <c r="C161" s="55">
        <v>6462893</v>
      </c>
      <c r="D161" s="56" t="s">
        <v>1212</v>
      </c>
      <c r="E161" s="84" t="s">
        <v>1213</v>
      </c>
      <c r="F161" s="285">
        <v>1</v>
      </c>
      <c r="G161" s="46" t="s">
        <v>101</v>
      </c>
      <c r="H161" s="46"/>
      <c r="I161" s="185"/>
      <c r="J161" s="170"/>
      <c r="K161" s="68"/>
      <c r="L161" s="170">
        <v>20933</v>
      </c>
      <c r="M161" s="186"/>
      <c r="N161" s="170"/>
      <c r="O161" s="176"/>
      <c r="P161" s="69"/>
      <c r="Q161" s="70">
        <v>41750</v>
      </c>
      <c r="R161" s="70">
        <v>41754</v>
      </c>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row>
    <row r="162" spans="1:137" ht="23.25" x14ac:dyDescent="0.25">
      <c r="A162" s="52" t="s">
        <v>102</v>
      </c>
      <c r="B162" s="52" t="s">
        <v>103</v>
      </c>
      <c r="C162" s="55">
        <v>6531327</v>
      </c>
      <c r="D162" s="56" t="s">
        <v>233</v>
      </c>
      <c r="E162" s="84" t="s">
        <v>234</v>
      </c>
      <c r="F162" s="285">
        <v>1</v>
      </c>
      <c r="G162" s="46" t="s">
        <v>101</v>
      </c>
      <c r="H162" s="46" t="s">
        <v>1094</v>
      </c>
      <c r="I162" s="185"/>
      <c r="J162" s="170">
        <v>1500</v>
      </c>
      <c r="K162" s="68"/>
      <c r="L162" s="170"/>
      <c r="M162" s="186"/>
      <c r="N162" s="170"/>
      <c r="O162" s="176"/>
      <c r="P162" s="69"/>
      <c r="Q162" s="70">
        <v>41750</v>
      </c>
      <c r="R162" s="70">
        <v>41754</v>
      </c>
      <c r="S162" s="51">
        <f t="shared" si="72"/>
        <v>0</v>
      </c>
      <c r="T162" s="51">
        <f t="shared" si="72"/>
        <v>0</v>
      </c>
      <c r="U162" s="51">
        <f t="shared" si="72"/>
        <v>0</v>
      </c>
      <c r="V162" s="51">
        <f t="shared" si="72"/>
        <v>0</v>
      </c>
      <c r="W162" s="51">
        <f t="shared" si="72"/>
        <v>0</v>
      </c>
      <c r="X162" s="51">
        <f t="shared" si="72"/>
        <v>0</v>
      </c>
      <c r="Y162" s="51">
        <f t="shared" si="72"/>
        <v>0</v>
      </c>
      <c r="Z162" s="51">
        <f t="shared" si="72"/>
        <v>0</v>
      </c>
      <c r="AA162" s="51">
        <f t="shared" si="72"/>
        <v>0</v>
      </c>
      <c r="AB162" s="51">
        <f t="shared" si="72"/>
        <v>0</v>
      </c>
      <c r="AC162" s="51">
        <f t="shared" si="72"/>
        <v>0</v>
      </c>
      <c r="AD162" s="51">
        <f t="shared" si="72"/>
        <v>0</v>
      </c>
      <c r="AE162" s="51">
        <f t="shared" si="72"/>
        <v>0</v>
      </c>
      <c r="AF162" s="51">
        <f t="shared" si="72"/>
        <v>0</v>
      </c>
      <c r="AG162" s="51">
        <f t="shared" si="72"/>
        <v>0</v>
      </c>
      <c r="AH162" s="51">
        <f t="shared" si="72"/>
        <v>0</v>
      </c>
      <c r="AI162" s="51">
        <f t="shared" si="72"/>
        <v>0</v>
      </c>
      <c r="AJ162" s="51">
        <f t="shared" si="72"/>
        <v>0</v>
      </c>
      <c r="AK162" s="51">
        <f t="shared" si="72"/>
        <v>0</v>
      </c>
      <c r="AL162" s="51">
        <f t="shared" si="72"/>
        <v>0</v>
      </c>
      <c r="AM162" s="51">
        <f t="shared" si="72"/>
        <v>0</v>
      </c>
      <c r="AN162" s="51">
        <f t="shared" si="72"/>
        <v>0</v>
      </c>
      <c r="AO162" s="51">
        <f t="shared" si="72"/>
        <v>0</v>
      </c>
      <c r="AP162" s="51">
        <f t="shared" si="72"/>
        <v>0</v>
      </c>
      <c r="AQ162" s="51">
        <f t="shared" si="72"/>
        <v>0</v>
      </c>
      <c r="AR162" s="51">
        <f t="shared" si="72"/>
        <v>0</v>
      </c>
      <c r="AS162" s="51">
        <f t="shared" si="72"/>
        <v>0</v>
      </c>
      <c r="AT162" s="51">
        <f t="shared" si="72"/>
        <v>0</v>
      </c>
      <c r="AU162" s="51">
        <f t="shared" si="72"/>
        <v>0</v>
      </c>
      <c r="AV162" s="51">
        <f t="shared" si="72"/>
        <v>0</v>
      </c>
      <c r="AW162" s="51">
        <f t="shared" si="72"/>
        <v>0</v>
      </c>
      <c r="AX162" s="51">
        <f t="shared" si="72"/>
        <v>0</v>
      </c>
      <c r="AY162" s="51">
        <f t="shared" si="72"/>
        <v>0</v>
      </c>
      <c r="AZ162" s="51">
        <f t="shared" si="72"/>
        <v>0</v>
      </c>
      <c r="BA162" s="51">
        <f t="shared" si="72"/>
        <v>0</v>
      </c>
      <c r="BB162" s="51">
        <f t="shared" si="72"/>
        <v>0</v>
      </c>
      <c r="BC162" s="51">
        <f t="shared" si="72"/>
        <v>0</v>
      </c>
      <c r="BD162" s="51">
        <f t="shared" si="72"/>
        <v>0</v>
      </c>
      <c r="BE162" s="51">
        <f t="shared" si="72"/>
        <v>0</v>
      </c>
      <c r="BF162" s="51">
        <f t="shared" si="72"/>
        <v>0</v>
      </c>
      <c r="BG162" s="51">
        <f t="shared" si="72"/>
        <v>0</v>
      </c>
      <c r="BH162" s="51">
        <f t="shared" si="72"/>
        <v>0</v>
      </c>
      <c r="BI162" s="51">
        <f t="shared" si="72"/>
        <v>0</v>
      </c>
      <c r="BJ162" s="51">
        <f t="shared" si="72"/>
        <v>0</v>
      </c>
      <c r="BK162" s="51">
        <f t="shared" si="72"/>
        <v>0</v>
      </c>
      <c r="BL162" s="51">
        <f t="shared" si="72"/>
        <v>0</v>
      </c>
      <c r="BM162" s="51">
        <f t="shared" si="72"/>
        <v>0</v>
      </c>
      <c r="BN162" s="51">
        <f t="shared" si="72"/>
        <v>0</v>
      </c>
      <c r="BO162" s="51">
        <f t="shared" si="72"/>
        <v>0</v>
      </c>
      <c r="BP162" s="51">
        <f t="shared" si="72"/>
        <v>0</v>
      </c>
      <c r="BQ162" s="51">
        <f t="shared" si="72"/>
        <v>0</v>
      </c>
      <c r="BR162" s="51">
        <f t="shared" si="72"/>
        <v>0</v>
      </c>
      <c r="BS162" s="51">
        <f t="shared" si="72"/>
        <v>0</v>
      </c>
      <c r="BT162" s="51">
        <f t="shared" si="72"/>
        <v>0</v>
      </c>
      <c r="BU162" s="51">
        <f t="shared" si="72"/>
        <v>0</v>
      </c>
      <c r="BV162" s="51">
        <f t="shared" si="72"/>
        <v>0</v>
      </c>
      <c r="BW162" s="51">
        <f t="shared" si="72"/>
        <v>0</v>
      </c>
      <c r="BX162" s="51">
        <f t="shared" si="72"/>
        <v>0</v>
      </c>
      <c r="BY162" s="51">
        <f t="shared" si="72"/>
        <v>0</v>
      </c>
      <c r="BZ162" s="51">
        <f t="shared" si="72"/>
        <v>0</v>
      </c>
      <c r="CA162" s="51">
        <f t="shared" si="72"/>
        <v>0</v>
      </c>
      <c r="CB162" s="51">
        <f t="shared" si="72"/>
        <v>0</v>
      </c>
      <c r="CC162" s="51">
        <f t="shared" si="72"/>
        <v>0</v>
      </c>
      <c r="CD162" s="51">
        <f t="shared" ref="CD162:EG168" si="73">IF(CD$2&lt;$Q162,0,1)*IF(CD$2&gt;$R162,0,1)</f>
        <v>0</v>
      </c>
      <c r="CE162" s="51">
        <f t="shared" si="73"/>
        <v>0</v>
      </c>
      <c r="CF162" s="51">
        <f t="shared" si="73"/>
        <v>0</v>
      </c>
      <c r="CG162" s="51">
        <f t="shared" si="73"/>
        <v>0</v>
      </c>
      <c r="CH162" s="51">
        <f t="shared" si="73"/>
        <v>0</v>
      </c>
      <c r="CI162" s="51">
        <f t="shared" si="73"/>
        <v>0</v>
      </c>
      <c r="CJ162" s="51">
        <f t="shared" si="73"/>
        <v>0</v>
      </c>
      <c r="CK162" s="51">
        <f t="shared" si="73"/>
        <v>0</v>
      </c>
      <c r="CL162" s="51">
        <f t="shared" si="73"/>
        <v>0</v>
      </c>
      <c r="CM162" s="51">
        <f t="shared" si="73"/>
        <v>0</v>
      </c>
      <c r="CN162" s="51">
        <f t="shared" si="73"/>
        <v>0</v>
      </c>
      <c r="CO162" s="51">
        <f t="shared" si="73"/>
        <v>0</v>
      </c>
      <c r="CP162" s="51">
        <f t="shared" si="73"/>
        <v>0</v>
      </c>
      <c r="CQ162" s="51">
        <f t="shared" si="73"/>
        <v>0</v>
      </c>
      <c r="CR162" s="51">
        <f t="shared" si="73"/>
        <v>0</v>
      </c>
      <c r="CS162" s="51">
        <f t="shared" si="73"/>
        <v>0</v>
      </c>
      <c r="CT162" s="51">
        <f t="shared" si="73"/>
        <v>1</v>
      </c>
      <c r="CU162" s="51">
        <f t="shared" si="73"/>
        <v>1</v>
      </c>
      <c r="CV162" s="51">
        <f t="shared" si="73"/>
        <v>1</v>
      </c>
      <c r="CW162" s="51">
        <f t="shared" si="73"/>
        <v>1</v>
      </c>
      <c r="CX162" s="51">
        <f t="shared" si="73"/>
        <v>1</v>
      </c>
      <c r="CY162" s="51">
        <f t="shared" si="73"/>
        <v>0</v>
      </c>
      <c r="CZ162" s="51">
        <f t="shared" si="73"/>
        <v>0</v>
      </c>
      <c r="DA162" s="51">
        <f t="shared" si="73"/>
        <v>0</v>
      </c>
      <c r="DB162" s="51">
        <f t="shared" si="73"/>
        <v>0</v>
      </c>
      <c r="DC162" s="51">
        <f t="shared" si="73"/>
        <v>0</v>
      </c>
      <c r="DD162" s="51">
        <f t="shared" si="73"/>
        <v>0</v>
      </c>
      <c r="DE162" s="51">
        <f t="shared" si="73"/>
        <v>0</v>
      </c>
      <c r="DF162" s="51">
        <f t="shared" si="73"/>
        <v>0</v>
      </c>
      <c r="DG162" s="51">
        <f t="shared" si="73"/>
        <v>0</v>
      </c>
      <c r="DH162" s="51">
        <f t="shared" si="73"/>
        <v>0</v>
      </c>
      <c r="DI162" s="51">
        <f t="shared" si="73"/>
        <v>0</v>
      </c>
      <c r="DJ162" s="51">
        <f t="shared" si="73"/>
        <v>0</v>
      </c>
      <c r="DK162" s="51">
        <f t="shared" si="73"/>
        <v>0</v>
      </c>
      <c r="DL162" s="51">
        <f t="shared" si="73"/>
        <v>0</v>
      </c>
      <c r="DM162" s="51">
        <f t="shared" si="73"/>
        <v>0</v>
      </c>
      <c r="DN162" s="51">
        <f t="shared" si="73"/>
        <v>0</v>
      </c>
      <c r="DO162" s="51">
        <f t="shared" si="73"/>
        <v>0</v>
      </c>
      <c r="DP162" s="51">
        <f t="shared" si="73"/>
        <v>0</v>
      </c>
      <c r="DQ162" s="51">
        <f t="shared" si="73"/>
        <v>0</v>
      </c>
      <c r="DR162" s="51">
        <f t="shared" si="73"/>
        <v>0</v>
      </c>
      <c r="DS162" s="51">
        <f t="shared" si="73"/>
        <v>0</v>
      </c>
      <c r="DT162" s="51">
        <f t="shared" si="73"/>
        <v>0</v>
      </c>
      <c r="DU162" s="51">
        <f t="shared" si="73"/>
        <v>0</v>
      </c>
      <c r="DV162" s="51">
        <f t="shared" si="73"/>
        <v>0</v>
      </c>
      <c r="DW162" s="51">
        <f t="shared" si="73"/>
        <v>0</v>
      </c>
      <c r="DX162" s="51">
        <f t="shared" si="73"/>
        <v>0</v>
      </c>
      <c r="DY162" s="51">
        <f t="shared" si="73"/>
        <v>0</v>
      </c>
      <c r="DZ162" s="51">
        <f t="shared" si="73"/>
        <v>0</v>
      </c>
      <c r="EA162" s="51">
        <f t="shared" si="73"/>
        <v>0</v>
      </c>
      <c r="EB162" s="51">
        <f t="shared" si="73"/>
        <v>0</v>
      </c>
      <c r="EC162" s="51">
        <f t="shared" si="73"/>
        <v>0</v>
      </c>
      <c r="ED162" s="51">
        <f t="shared" si="73"/>
        <v>0</v>
      </c>
      <c r="EE162" s="51">
        <f t="shared" si="73"/>
        <v>0</v>
      </c>
      <c r="EF162" s="51">
        <f t="shared" si="73"/>
        <v>0</v>
      </c>
      <c r="EG162" s="51">
        <f t="shared" si="73"/>
        <v>0</v>
      </c>
    </row>
    <row r="163" spans="1:137" ht="23.25" x14ac:dyDescent="0.25">
      <c r="A163" s="52" t="s">
        <v>102</v>
      </c>
      <c r="B163" s="52" t="s">
        <v>103</v>
      </c>
      <c r="C163" s="55">
        <v>6531332</v>
      </c>
      <c r="D163" s="56" t="s">
        <v>235</v>
      </c>
      <c r="E163" s="84" t="s">
        <v>236</v>
      </c>
      <c r="F163" s="285">
        <v>1</v>
      </c>
      <c r="G163" s="46" t="s">
        <v>101</v>
      </c>
      <c r="H163" s="46" t="s">
        <v>1094</v>
      </c>
      <c r="I163" s="185"/>
      <c r="J163" s="170">
        <v>1500</v>
      </c>
      <c r="K163" s="68"/>
      <c r="L163" s="170"/>
      <c r="M163" s="186"/>
      <c r="N163" s="170"/>
      <c r="O163" s="176"/>
      <c r="P163" s="69"/>
      <c r="Q163" s="70">
        <v>41750</v>
      </c>
      <c r="R163" s="70">
        <v>41754</v>
      </c>
      <c r="S163" s="51">
        <f t="shared" ref="S163:CD169" si="74">IF(S$2&lt;$Q163,0,1)*IF(S$2&gt;$R163,0,1)</f>
        <v>0</v>
      </c>
      <c r="T163" s="51">
        <f t="shared" si="74"/>
        <v>0</v>
      </c>
      <c r="U163" s="51">
        <f t="shared" si="74"/>
        <v>0</v>
      </c>
      <c r="V163" s="51">
        <f t="shared" si="74"/>
        <v>0</v>
      </c>
      <c r="W163" s="51">
        <f t="shared" si="74"/>
        <v>0</v>
      </c>
      <c r="X163" s="51">
        <f t="shared" si="74"/>
        <v>0</v>
      </c>
      <c r="Y163" s="51">
        <f t="shared" si="74"/>
        <v>0</v>
      </c>
      <c r="Z163" s="51">
        <f t="shared" si="74"/>
        <v>0</v>
      </c>
      <c r="AA163" s="51">
        <f t="shared" si="74"/>
        <v>0</v>
      </c>
      <c r="AB163" s="51">
        <f t="shared" si="74"/>
        <v>0</v>
      </c>
      <c r="AC163" s="51">
        <f t="shared" si="74"/>
        <v>0</v>
      </c>
      <c r="AD163" s="51">
        <f t="shared" si="74"/>
        <v>0</v>
      </c>
      <c r="AE163" s="51">
        <f t="shared" si="74"/>
        <v>0</v>
      </c>
      <c r="AF163" s="51">
        <f t="shared" si="74"/>
        <v>0</v>
      </c>
      <c r="AG163" s="51">
        <f t="shared" si="74"/>
        <v>0</v>
      </c>
      <c r="AH163" s="51">
        <f t="shared" si="74"/>
        <v>0</v>
      </c>
      <c r="AI163" s="51">
        <f t="shared" si="74"/>
        <v>0</v>
      </c>
      <c r="AJ163" s="51">
        <f t="shared" si="74"/>
        <v>0</v>
      </c>
      <c r="AK163" s="51">
        <f t="shared" si="74"/>
        <v>0</v>
      </c>
      <c r="AL163" s="51">
        <f t="shared" si="74"/>
        <v>0</v>
      </c>
      <c r="AM163" s="51">
        <f t="shared" si="74"/>
        <v>0</v>
      </c>
      <c r="AN163" s="51">
        <f t="shared" si="74"/>
        <v>0</v>
      </c>
      <c r="AO163" s="51">
        <f t="shared" si="74"/>
        <v>0</v>
      </c>
      <c r="AP163" s="51">
        <f t="shared" si="74"/>
        <v>0</v>
      </c>
      <c r="AQ163" s="51">
        <f t="shared" si="74"/>
        <v>0</v>
      </c>
      <c r="AR163" s="51">
        <f t="shared" si="74"/>
        <v>0</v>
      </c>
      <c r="AS163" s="51">
        <f t="shared" si="74"/>
        <v>0</v>
      </c>
      <c r="AT163" s="51">
        <f t="shared" si="74"/>
        <v>0</v>
      </c>
      <c r="AU163" s="51">
        <f t="shared" si="74"/>
        <v>0</v>
      </c>
      <c r="AV163" s="51">
        <f t="shared" si="74"/>
        <v>0</v>
      </c>
      <c r="AW163" s="51">
        <f t="shared" si="74"/>
        <v>0</v>
      </c>
      <c r="AX163" s="51">
        <f t="shared" si="74"/>
        <v>0</v>
      </c>
      <c r="AY163" s="51">
        <f t="shared" si="74"/>
        <v>0</v>
      </c>
      <c r="AZ163" s="51">
        <f t="shared" si="74"/>
        <v>0</v>
      </c>
      <c r="BA163" s="51">
        <f t="shared" si="74"/>
        <v>0</v>
      </c>
      <c r="BB163" s="51">
        <f t="shared" si="74"/>
        <v>0</v>
      </c>
      <c r="BC163" s="51">
        <f t="shared" si="74"/>
        <v>0</v>
      </c>
      <c r="BD163" s="51">
        <f t="shared" si="74"/>
        <v>0</v>
      </c>
      <c r="BE163" s="51">
        <f t="shared" si="74"/>
        <v>0</v>
      </c>
      <c r="BF163" s="51">
        <f t="shared" si="74"/>
        <v>0</v>
      </c>
      <c r="BG163" s="51">
        <f t="shared" si="74"/>
        <v>0</v>
      </c>
      <c r="BH163" s="51">
        <f t="shared" si="74"/>
        <v>0</v>
      </c>
      <c r="BI163" s="51">
        <f t="shared" si="74"/>
        <v>0</v>
      </c>
      <c r="BJ163" s="51">
        <f t="shared" si="74"/>
        <v>0</v>
      </c>
      <c r="BK163" s="51">
        <f t="shared" si="74"/>
        <v>0</v>
      </c>
      <c r="BL163" s="51">
        <f t="shared" si="74"/>
        <v>0</v>
      </c>
      <c r="BM163" s="51">
        <f t="shared" si="74"/>
        <v>0</v>
      </c>
      <c r="BN163" s="51">
        <f t="shared" si="74"/>
        <v>0</v>
      </c>
      <c r="BO163" s="51">
        <f t="shared" si="74"/>
        <v>0</v>
      </c>
      <c r="BP163" s="51">
        <f t="shared" si="74"/>
        <v>0</v>
      </c>
      <c r="BQ163" s="51">
        <f t="shared" si="74"/>
        <v>0</v>
      </c>
      <c r="BR163" s="51">
        <f t="shared" si="74"/>
        <v>0</v>
      </c>
      <c r="BS163" s="51">
        <f t="shared" si="74"/>
        <v>0</v>
      </c>
      <c r="BT163" s="51">
        <f t="shared" si="74"/>
        <v>0</v>
      </c>
      <c r="BU163" s="51">
        <f t="shared" si="74"/>
        <v>0</v>
      </c>
      <c r="BV163" s="51">
        <f t="shared" si="74"/>
        <v>0</v>
      </c>
      <c r="BW163" s="51">
        <f t="shared" si="74"/>
        <v>0</v>
      </c>
      <c r="BX163" s="51">
        <f t="shared" si="74"/>
        <v>0</v>
      </c>
      <c r="BY163" s="51">
        <f t="shared" si="74"/>
        <v>0</v>
      </c>
      <c r="BZ163" s="51">
        <f t="shared" si="74"/>
        <v>0</v>
      </c>
      <c r="CA163" s="51">
        <f t="shared" si="74"/>
        <v>0</v>
      </c>
      <c r="CB163" s="51">
        <f t="shared" si="74"/>
        <v>0</v>
      </c>
      <c r="CC163" s="51">
        <f t="shared" si="74"/>
        <v>0</v>
      </c>
      <c r="CD163" s="51">
        <f t="shared" si="74"/>
        <v>0</v>
      </c>
      <c r="CE163" s="51">
        <f t="shared" si="73"/>
        <v>0</v>
      </c>
      <c r="CF163" s="51">
        <f t="shared" si="73"/>
        <v>0</v>
      </c>
      <c r="CG163" s="51">
        <f t="shared" si="73"/>
        <v>0</v>
      </c>
      <c r="CH163" s="51">
        <f t="shared" si="73"/>
        <v>0</v>
      </c>
      <c r="CI163" s="51">
        <f t="shared" si="73"/>
        <v>0</v>
      </c>
      <c r="CJ163" s="51">
        <f t="shared" si="73"/>
        <v>0</v>
      </c>
      <c r="CK163" s="51">
        <f t="shared" si="73"/>
        <v>0</v>
      </c>
      <c r="CL163" s="51">
        <f t="shared" si="73"/>
        <v>0</v>
      </c>
      <c r="CM163" s="51">
        <f t="shared" si="73"/>
        <v>0</v>
      </c>
      <c r="CN163" s="51">
        <f t="shared" si="73"/>
        <v>0</v>
      </c>
      <c r="CO163" s="51">
        <f t="shared" si="73"/>
        <v>0</v>
      </c>
      <c r="CP163" s="51">
        <f t="shared" si="73"/>
        <v>0</v>
      </c>
      <c r="CQ163" s="51">
        <f t="shared" si="73"/>
        <v>0</v>
      </c>
      <c r="CR163" s="51">
        <f t="shared" si="73"/>
        <v>0</v>
      </c>
      <c r="CS163" s="51">
        <f t="shared" si="73"/>
        <v>0</v>
      </c>
      <c r="CT163" s="51">
        <f t="shared" si="73"/>
        <v>1</v>
      </c>
      <c r="CU163" s="51">
        <f t="shared" si="73"/>
        <v>1</v>
      </c>
      <c r="CV163" s="51">
        <f t="shared" si="73"/>
        <v>1</v>
      </c>
      <c r="CW163" s="51">
        <f t="shared" si="73"/>
        <v>1</v>
      </c>
      <c r="CX163" s="51">
        <f t="shared" si="73"/>
        <v>1</v>
      </c>
      <c r="CY163" s="51">
        <f t="shared" si="73"/>
        <v>0</v>
      </c>
      <c r="CZ163" s="51">
        <f t="shared" si="73"/>
        <v>0</v>
      </c>
      <c r="DA163" s="51">
        <f t="shared" si="73"/>
        <v>0</v>
      </c>
      <c r="DB163" s="51">
        <f t="shared" si="73"/>
        <v>0</v>
      </c>
      <c r="DC163" s="51">
        <f t="shared" si="73"/>
        <v>0</v>
      </c>
      <c r="DD163" s="51">
        <f t="shared" si="73"/>
        <v>0</v>
      </c>
      <c r="DE163" s="51">
        <f t="shared" si="73"/>
        <v>0</v>
      </c>
      <c r="DF163" s="51">
        <f t="shared" si="73"/>
        <v>0</v>
      </c>
      <c r="DG163" s="51">
        <f t="shared" si="73"/>
        <v>0</v>
      </c>
      <c r="DH163" s="51">
        <f t="shared" si="73"/>
        <v>0</v>
      </c>
      <c r="DI163" s="51">
        <f t="shared" si="73"/>
        <v>0</v>
      </c>
      <c r="DJ163" s="51">
        <f t="shared" si="73"/>
        <v>0</v>
      </c>
      <c r="DK163" s="51">
        <f t="shared" si="73"/>
        <v>0</v>
      </c>
      <c r="DL163" s="51">
        <f t="shared" si="73"/>
        <v>0</v>
      </c>
      <c r="DM163" s="51">
        <f t="shared" si="73"/>
        <v>0</v>
      </c>
      <c r="DN163" s="51">
        <f t="shared" si="73"/>
        <v>0</v>
      </c>
      <c r="DO163" s="51">
        <f t="shared" si="73"/>
        <v>0</v>
      </c>
      <c r="DP163" s="51">
        <f t="shared" si="73"/>
        <v>0</v>
      </c>
      <c r="DQ163" s="51">
        <f t="shared" si="73"/>
        <v>0</v>
      </c>
      <c r="DR163" s="51">
        <f t="shared" si="73"/>
        <v>0</v>
      </c>
      <c r="DS163" s="51">
        <f t="shared" si="73"/>
        <v>0</v>
      </c>
      <c r="DT163" s="51">
        <f t="shared" si="73"/>
        <v>0</v>
      </c>
      <c r="DU163" s="51">
        <f t="shared" si="73"/>
        <v>0</v>
      </c>
      <c r="DV163" s="51">
        <f t="shared" si="73"/>
        <v>0</v>
      </c>
      <c r="DW163" s="51">
        <f t="shared" si="73"/>
        <v>0</v>
      </c>
      <c r="DX163" s="51">
        <f t="shared" si="73"/>
        <v>0</v>
      </c>
      <c r="DY163" s="51">
        <f t="shared" si="73"/>
        <v>0</v>
      </c>
      <c r="DZ163" s="51">
        <f t="shared" si="73"/>
        <v>0</v>
      </c>
      <c r="EA163" s="51">
        <f t="shared" si="73"/>
        <v>0</v>
      </c>
      <c r="EB163" s="51">
        <f t="shared" si="73"/>
        <v>0</v>
      </c>
      <c r="EC163" s="51">
        <f t="shared" si="73"/>
        <v>0</v>
      </c>
      <c r="ED163" s="51">
        <f t="shared" si="73"/>
        <v>0</v>
      </c>
      <c r="EE163" s="51">
        <f t="shared" si="73"/>
        <v>0</v>
      </c>
      <c r="EF163" s="51">
        <f t="shared" si="73"/>
        <v>0</v>
      </c>
      <c r="EG163" s="51">
        <f t="shared" si="73"/>
        <v>0</v>
      </c>
    </row>
    <row r="164" spans="1:137" ht="23.25" x14ac:dyDescent="0.25">
      <c r="A164" s="52" t="s">
        <v>102</v>
      </c>
      <c r="B164" s="52" t="s">
        <v>103</v>
      </c>
      <c r="C164" s="55">
        <v>6531333</v>
      </c>
      <c r="D164" s="56" t="s">
        <v>237</v>
      </c>
      <c r="E164" s="84" t="s">
        <v>238</v>
      </c>
      <c r="F164" s="285">
        <v>1</v>
      </c>
      <c r="G164" s="46" t="s">
        <v>101</v>
      </c>
      <c r="H164" s="46" t="s">
        <v>1094</v>
      </c>
      <c r="I164" s="185"/>
      <c r="J164" s="170">
        <v>1500</v>
      </c>
      <c r="K164" s="68"/>
      <c r="L164" s="170"/>
      <c r="M164" s="186"/>
      <c r="N164" s="170"/>
      <c r="O164" s="176"/>
      <c r="P164" s="69"/>
      <c r="Q164" s="70">
        <v>41750</v>
      </c>
      <c r="R164" s="70">
        <v>41754</v>
      </c>
      <c r="S164" s="51">
        <f t="shared" si="74"/>
        <v>0</v>
      </c>
      <c r="T164" s="51">
        <f t="shared" si="74"/>
        <v>0</v>
      </c>
      <c r="U164" s="51">
        <f t="shared" si="74"/>
        <v>0</v>
      </c>
      <c r="V164" s="51">
        <f t="shared" si="74"/>
        <v>0</v>
      </c>
      <c r="W164" s="51">
        <f t="shared" si="74"/>
        <v>0</v>
      </c>
      <c r="X164" s="51">
        <f t="shared" si="74"/>
        <v>0</v>
      </c>
      <c r="Y164" s="51">
        <f t="shared" si="74"/>
        <v>0</v>
      </c>
      <c r="Z164" s="51">
        <f t="shared" si="74"/>
        <v>0</v>
      </c>
      <c r="AA164" s="51">
        <f t="shared" si="74"/>
        <v>0</v>
      </c>
      <c r="AB164" s="51">
        <f t="shared" si="74"/>
        <v>0</v>
      </c>
      <c r="AC164" s="51">
        <f t="shared" si="74"/>
        <v>0</v>
      </c>
      <c r="AD164" s="51">
        <f t="shared" si="74"/>
        <v>0</v>
      </c>
      <c r="AE164" s="51">
        <f t="shared" si="74"/>
        <v>0</v>
      </c>
      <c r="AF164" s="51">
        <f t="shared" si="74"/>
        <v>0</v>
      </c>
      <c r="AG164" s="51">
        <f t="shared" si="74"/>
        <v>0</v>
      </c>
      <c r="AH164" s="51">
        <f t="shared" si="74"/>
        <v>0</v>
      </c>
      <c r="AI164" s="51">
        <f t="shared" si="74"/>
        <v>0</v>
      </c>
      <c r="AJ164" s="51">
        <f t="shared" si="74"/>
        <v>0</v>
      </c>
      <c r="AK164" s="51">
        <f t="shared" si="74"/>
        <v>0</v>
      </c>
      <c r="AL164" s="51">
        <f t="shared" si="74"/>
        <v>0</v>
      </c>
      <c r="AM164" s="51">
        <f t="shared" si="74"/>
        <v>0</v>
      </c>
      <c r="AN164" s="51">
        <f t="shared" si="74"/>
        <v>0</v>
      </c>
      <c r="AO164" s="51">
        <f t="shared" si="74"/>
        <v>0</v>
      </c>
      <c r="AP164" s="51">
        <f t="shared" si="74"/>
        <v>0</v>
      </c>
      <c r="AQ164" s="51">
        <f t="shared" si="74"/>
        <v>0</v>
      </c>
      <c r="AR164" s="51">
        <f t="shared" si="74"/>
        <v>0</v>
      </c>
      <c r="AS164" s="51">
        <f t="shared" si="74"/>
        <v>0</v>
      </c>
      <c r="AT164" s="51">
        <f t="shared" si="74"/>
        <v>0</v>
      </c>
      <c r="AU164" s="51">
        <f t="shared" si="74"/>
        <v>0</v>
      </c>
      <c r="AV164" s="51">
        <f t="shared" si="74"/>
        <v>0</v>
      </c>
      <c r="AW164" s="51">
        <f t="shared" si="74"/>
        <v>0</v>
      </c>
      <c r="AX164" s="51">
        <f t="shared" si="74"/>
        <v>0</v>
      </c>
      <c r="AY164" s="51">
        <f t="shared" si="74"/>
        <v>0</v>
      </c>
      <c r="AZ164" s="51">
        <f t="shared" si="74"/>
        <v>0</v>
      </c>
      <c r="BA164" s="51">
        <f t="shared" si="74"/>
        <v>0</v>
      </c>
      <c r="BB164" s="51">
        <f t="shared" si="74"/>
        <v>0</v>
      </c>
      <c r="BC164" s="51">
        <f t="shared" si="74"/>
        <v>0</v>
      </c>
      <c r="BD164" s="51">
        <f t="shared" si="74"/>
        <v>0</v>
      </c>
      <c r="BE164" s="51">
        <f t="shared" si="74"/>
        <v>0</v>
      </c>
      <c r="BF164" s="51">
        <f t="shared" si="74"/>
        <v>0</v>
      </c>
      <c r="BG164" s="51">
        <f t="shared" si="74"/>
        <v>0</v>
      </c>
      <c r="BH164" s="51">
        <f t="shared" si="74"/>
        <v>0</v>
      </c>
      <c r="BI164" s="51">
        <f t="shared" si="74"/>
        <v>0</v>
      </c>
      <c r="BJ164" s="51">
        <f t="shared" si="74"/>
        <v>0</v>
      </c>
      <c r="BK164" s="51">
        <f t="shared" si="74"/>
        <v>0</v>
      </c>
      <c r="BL164" s="51">
        <f t="shared" si="74"/>
        <v>0</v>
      </c>
      <c r="BM164" s="51">
        <f t="shared" si="74"/>
        <v>0</v>
      </c>
      <c r="BN164" s="51">
        <f t="shared" si="74"/>
        <v>0</v>
      </c>
      <c r="BO164" s="51">
        <f t="shared" si="74"/>
        <v>0</v>
      </c>
      <c r="BP164" s="51">
        <f t="shared" si="74"/>
        <v>0</v>
      </c>
      <c r="BQ164" s="51">
        <f t="shared" si="74"/>
        <v>0</v>
      </c>
      <c r="BR164" s="51">
        <f t="shared" si="74"/>
        <v>0</v>
      </c>
      <c r="BS164" s="51">
        <f t="shared" si="74"/>
        <v>0</v>
      </c>
      <c r="BT164" s="51">
        <f t="shared" si="74"/>
        <v>0</v>
      </c>
      <c r="BU164" s="51">
        <f t="shared" si="74"/>
        <v>0</v>
      </c>
      <c r="BV164" s="51">
        <f t="shared" si="74"/>
        <v>0</v>
      </c>
      <c r="BW164" s="51">
        <f t="shared" si="74"/>
        <v>0</v>
      </c>
      <c r="BX164" s="51">
        <f t="shared" si="74"/>
        <v>0</v>
      </c>
      <c r="BY164" s="51">
        <f t="shared" si="74"/>
        <v>0</v>
      </c>
      <c r="BZ164" s="51">
        <f t="shared" si="74"/>
        <v>0</v>
      </c>
      <c r="CA164" s="51">
        <f t="shared" si="74"/>
        <v>0</v>
      </c>
      <c r="CB164" s="51">
        <f t="shared" si="74"/>
        <v>0</v>
      </c>
      <c r="CC164" s="51">
        <f t="shared" si="74"/>
        <v>0</v>
      </c>
      <c r="CD164" s="51">
        <f t="shared" si="74"/>
        <v>0</v>
      </c>
      <c r="CE164" s="51">
        <f t="shared" si="73"/>
        <v>0</v>
      </c>
      <c r="CF164" s="51">
        <f t="shared" si="73"/>
        <v>0</v>
      </c>
      <c r="CG164" s="51">
        <f t="shared" si="73"/>
        <v>0</v>
      </c>
      <c r="CH164" s="51">
        <f t="shared" si="73"/>
        <v>0</v>
      </c>
      <c r="CI164" s="51">
        <f t="shared" si="73"/>
        <v>0</v>
      </c>
      <c r="CJ164" s="51">
        <f t="shared" si="73"/>
        <v>0</v>
      </c>
      <c r="CK164" s="51">
        <f t="shared" si="73"/>
        <v>0</v>
      </c>
      <c r="CL164" s="51">
        <f t="shared" si="73"/>
        <v>0</v>
      </c>
      <c r="CM164" s="51">
        <f t="shared" si="73"/>
        <v>0</v>
      </c>
      <c r="CN164" s="51">
        <f t="shared" si="73"/>
        <v>0</v>
      </c>
      <c r="CO164" s="51">
        <f t="shared" si="73"/>
        <v>0</v>
      </c>
      <c r="CP164" s="51">
        <f t="shared" si="73"/>
        <v>0</v>
      </c>
      <c r="CQ164" s="51">
        <f t="shared" si="73"/>
        <v>0</v>
      </c>
      <c r="CR164" s="51">
        <f t="shared" si="73"/>
        <v>0</v>
      </c>
      <c r="CS164" s="51">
        <f t="shared" si="73"/>
        <v>0</v>
      </c>
      <c r="CT164" s="51">
        <f t="shared" si="73"/>
        <v>1</v>
      </c>
      <c r="CU164" s="51">
        <f t="shared" si="73"/>
        <v>1</v>
      </c>
      <c r="CV164" s="51">
        <f t="shared" si="73"/>
        <v>1</v>
      </c>
      <c r="CW164" s="51">
        <f t="shared" si="73"/>
        <v>1</v>
      </c>
      <c r="CX164" s="51">
        <f t="shared" si="73"/>
        <v>1</v>
      </c>
      <c r="CY164" s="51">
        <f t="shared" si="73"/>
        <v>0</v>
      </c>
      <c r="CZ164" s="51">
        <f t="shared" si="73"/>
        <v>0</v>
      </c>
      <c r="DA164" s="51">
        <f t="shared" si="73"/>
        <v>0</v>
      </c>
      <c r="DB164" s="51">
        <f t="shared" si="73"/>
        <v>0</v>
      </c>
      <c r="DC164" s="51">
        <f t="shared" si="73"/>
        <v>0</v>
      </c>
      <c r="DD164" s="51">
        <f t="shared" si="73"/>
        <v>0</v>
      </c>
      <c r="DE164" s="51">
        <f t="shared" si="73"/>
        <v>0</v>
      </c>
      <c r="DF164" s="51">
        <f t="shared" si="73"/>
        <v>0</v>
      </c>
      <c r="DG164" s="51">
        <f t="shared" si="73"/>
        <v>0</v>
      </c>
      <c r="DH164" s="51">
        <f t="shared" si="73"/>
        <v>0</v>
      </c>
      <c r="DI164" s="51">
        <f t="shared" si="73"/>
        <v>0</v>
      </c>
      <c r="DJ164" s="51">
        <f t="shared" si="73"/>
        <v>0</v>
      </c>
      <c r="DK164" s="51">
        <f t="shared" si="73"/>
        <v>0</v>
      </c>
      <c r="DL164" s="51">
        <f t="shared" si="73"/>
        <v>0</v>
      </c>
      <c r="DM164" s="51">
        <f t="shared" si="73"/>
        <v>0</v>
      </c>
      <c r="DN164" s="51">
        <f t="shared" si="73"/>
        <v>0</v>
      </c>
      <c r="DO164" s="51">
        <f t="shared" si="73"/>
        <v>0</v>
      </c>
      <c r="DP164" s="51">
        <f t="shared" si="73"/>
        <v>0</v>
      </c>
      <c r="DQ164" s="51">
        <f t="shared" si="73"/>
        <v>0</v>
      </c>
      <c r="DR164" s="51">
        <f t="shared" si="73"/>
        <v>0</v>
      </c>
      <c r="DS164" s="51">
        <f t="shared" si="73"/>
        <v>0</v>
      </c>
      <c r="DT164" s="51">
        <f t="shared" si="73"/>
        <v>0</v>
      </c>
      <c r="DU164" s="51">
        <f t="shared" si="73"/>
        <v>0</v>
      </c>
      <c r="DV164" s="51">
        <f t="shared" si="73"/>
        <v>0</v>
      </c>
      <c r="DW164" s="51">
        <f t="shared" si="73"/>
        <v>0</v>
      </c>
      <c r="DX164" s="51">
        <f t="shared" si="73"/>
        <v>0</v>
      </c>
      <c r="DY164" s="51">
        <f t="shared" si="73"/>
        <v>0</v>
      </c>
      <c r="DZ164" s="51">
        <f t="shared" si="73"/>
        <v>0</v>
      </c>
      <c r="EA164" s="51">
        <f t="shared" si="73"/>
        <v>0</v>
      </c>
      <c r="EB164" s="51">
        <f t="shared" si="73"/>
        <v>0</v>
      </c>
      <c r="EC164" s="51">
        <f t="shared" si="73"/>
        <v>0</v>
      </c>
      <c r="ED164" s="51">
        <f t="shared" si="73"/>
        <v>0</v>
      </c>
      <c r="EE164" s="51">
        <f t="shared" si="73"/>
        <v>0</v>
      </c>
      <c r="EF164" s="51">
        <f t="shared" si="73"/>
        <v>0</v>
      </c>
      <c r="EG164" s="51">
        <f t="shared" si="73"/>
        <v>0</v>
      </c>
    </row>
    <row r="165" spans="1:137" ht="23.25" x14ac:dyDescent="0.25">
      <c r="A165" s="52" t="s">
        <v>105</v>
      </c>
      <c r="B165" s="52" t="s">
        <v>106</v>
      </c>
      <c r="C165" s="55">
        <v>6539227</v>
      </c>
      <c r="D165" s="56" t="s">
        <v>909</v>
      </c>
      <c r="E165" s="84" t="s">
        <v>910</v>
      </c>
      <c r="F165" s="285">
        <v>1</v>
      </c>
      <c r="G165" s="46" t="s">
        <v>101</v>
      </c>
      <c r="H165" s="46"/>
      <c r="I165" s="185"/>
      <c r="J165" s="170"/>
      <c r="K165" s="68"/>
      <c r="L165" s="170"/>
      <c r="M165" s="186"/>
      <c r="N165" s="170"/>
      <c r="O165" s="176"/>
      <c r="P165" s="69"/>
      <c r="Q165" s="70">
        <v>41750</v>
      </c>
      <c r="R165" s="70">
        <v>41754</v>
      </c>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row>
    <row r="166" spans="1:137" ht="23.25" x14ac:dyDescent="0.25">
      <c r="A166" s="52" t="s">
        <v>105</v>
      </c>
      <c r="B166" s="52" t="s">
        <v>106</v>
      </c>
      <c r="C166" s="55">
        <v>6524398</v>
      </c>
      <c r="D166" s="56" t="s">
        <v>237</v>
      </c>
      <c r="E166" s="84" t="s">
        <v>682</v>
      </c>
      <c r="F166" s="285">
        <v>1</v>
      </c>
      <c r="G166" s="46" t="s">
        <v>101</v>
      </c>
      <c r="H166" s="46"/>
      <c r="I166" s="185"/>
      <c r="J166" s="170">
        <v>500</v>
      </c>
      <c r="K166" s="68"/>
      <c r="L166" s="170"/>
      <c r="M166" s="186"/>
      <c r="N166" s="170"/>
      <c r="O166" s="176"/>
      <c r="P166" s="69"/>
      <c r="Q166" s="70">
        <v>41750</v>
      </c>
      <c r="R166" s="70">
        <v>41754</v>
      </c>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row>
    <row r="167" spans="1:137" x14ac:dyDescent="0.25">
      <c r="A167" s="52" t="s">
        <v>111</v>
      </c>
      <c r="B167" s="52" t="s">
        <v>144</v>
      </c>
      <c r="C167" s="55">
        <v>6540759</v>
      </c>
      <c r="D167" s="56" t="s">
        <v>1104</v>
      </c>
      <c r="E167" s="84" t="s">
        <v>1105</v>
      </c>
      <c r="F167" s="285">
        <v>1</v>
      </c>
      <c r="G167" s="46" t="s">
        <v>101</v>
      </c>
      <c r="H167" s="46"/>
      <c r="I167" s="185"/>
      <c r="J167" s="170"/>
      <c r="K167" s="68"/>
      <c r="L167" s="170"/>
      <c r="M167" s="186"/>
      <c r="N167" s="170"/>
      <c r="O167" s="176"/>
      <c r="P167" s="69"/>
      <c r="Q167" s="70"/>
      <c r="R167" s="70"/>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row>
    <row r="168" spans="1:137" x14ac:dyDescent="0.25">
      <c r="A168" s="52" t="s">
        <v>239</v>
      </c>
      <c r="B168" s="52" t="s">
        <v>240</v>
      </c>
      <c r="C168" s="55">
        <v>6504096</v>
      </c>
      <c r="D168" s="56" t="s">
        <v>241</v>
      </c>
      <c r="E168" s="67" t="s">
        <v>242</v>
      </c>
      <c r="F168" s="285">
        <v>1</v>
      </c>
      <c r="G168" s="46" t="s">
        <v>101</v>
      </c>
      <c r="H168" s="46"/>
      <c r="I168" s="185"/>
      <c r="J168" s="170"/>
      <c r="K168" s="68"/>
      <c r="L168" s="306"/>
      <c r="M168" s="186"/>
      <c r="N168" s="170"/>
      <c r="O168" s="176"/>
      <c r="P168" s="69"/>
      <c r="Q168" s="70">
        <v>41722</v>
      </c>
      <c r="R168" s="70">
        <v>41733</v>
      </c>
      <c r="S168" s="51">
        <f t="shared" si="74"/>
        <v>0</v>
      </c>
      <c r="T168" s="51">
        <f t="shared" si="74"/>
        <v>0</v>
      </c>
      <c r="U168" s="51">
        <f t="shared" si="74"/>
        <v>0</v>
      </c>
      <c r="V168" s="51">
        <f t="shared" si="74"/>
        <v>0</v>
      </c>
      <c r="W168" s="51">
        <f t="shared" si="74"/>
        <v>0</v>
      </c>
      <c r="X168" s="51">
        <f t="shared" si="74"/>
        <v>0</v>
      </c>
      <c r="Y168" s="51">
        <f t="shared" si="74"/>
        <v>0</v>
      </c>
      <c r="Z168" s="51">
        <f t="shared" si="74"/>
        <v>0</v>
      </c>
      <c r="AA168" s="51">
        <f t="shared" si="74"/>
        <v>0</v>
      </c>
      <c r="AB168" s="51">
        <f t="shared" si="74"/>
        <v>0</v>
      </c>
      <c r="AC168" s="51">
        <f t="shared" si="74"/>
        <v>0</v>
      </c>
      <c r="AD168" s="51">
        <f t="shared" si="74"/>
        <v>0</v>
      </c>
      <c r="AE168" s="51">
        <f t="shared" si="74"/>
        <v>0</v>
      </c>
      <c r="AF168" s="51">
        <f t="shared" si="74"/>
        <v>0</v>
      </c>
      <c r="AG168" s="51">
        <f t="shared" si="74"/>
        <v>0</v>
      </c>
      <c r="AH168" s="51">
        <f t="shared" si="74"/>
        <v>0</v>
      </c>
      <c r="AI168" s="51">
        <f t="shared" si="74"/>
        <v>0</v>
      </c>
      <c r="AJ168" s="51">
        <f t="shared" si="74"/>
        <v>0</v>
      </c>
      <c r="AK168" s="51">
        <f t="shared" si="74"/>
        <v>0</v>
      </c>
      <c r="AL168" s="51">
        <f t="shared" si="74"/>
        <v>0</v>
      </c>
      <c r="AM168" s="51">
        <f t="shared" si="74"/>
        <v>0</v>
      </c>
      <c r="AN168" s="51">
        <f t="shared" si="74"/>
        <v>0</v>
      </c>
      <c r="AO168" s="51">
        <f t="shared" si="74"/>
        <v>0</v>
      </c>
      <c r="AP168" s="51">
        <f t="shared" si="74"/>
        <v>0</v>
      </c>
      <c r="AQ168" s="51">
        <f t="shared" si="74"/>
        <v>0</v>
      </c>
      <c r="AR168" s="51">
        <f t="shared" si="74"/>
        <v>0</v>
      </c>
      <c r="AS168" s="51">
        <f t="shared" si="74"/>
        <v>0</v>
      </c>
      <c r="AT168" s="51">
        <f t="shared" si="74"/>
        <v>0</v>
      </c>
      <c r="AU168" s="51">
        <f t="shared" si="74"/>
        <v>0</v>
      </c>
      <c r="AV168" s="51">
        <f t="shared" si="74"/>
        <v>0</v>
      </c>
      <c r="AW168" s="51">
        <f t="shared" si="74"/>
        <v>0</v>
      </c>
      <c r="AX168" s="51">
        <f t="shared" si="74"/>
        <v>0</v>
      </c>
      <c r="AY168" s="51">
        <f t="shared" si="74"/>
        <v>0</v>
      </c>
      <c r="AZ168" s="51">
        <f t="shared" si="74"/>
        <v>0</v>
      </c>
      <c r="BA168" s="51">
        <f t="shared" si="74"/>
        <v>0</v>
      </c>
      <c r="BB168" s="51">
        <f t="shared" si="74"/>
        <v>0</v>
      </c>
      <c r="BC168" s="51">
        <f t="shared" si="74"/>
        <v>0</v>
      </c>
      <c r="BD168" s="51">
        <f t="shared" si="74"/>
        <v>0</v>
      </c>
      <c r="BE168" s="51">
        <f t="shared" si="74"/>
        <v>0</v>
      </c>
      <c r="BF168" s="51">
        <f t="shared" si="74"/>
        <v>0</v>
      </c>
      <c r="BG168" s="51">
        <f t="shared" si="74"/>
        <v>0</v>
      </c>
      <c r="BH168" s="51">
        <f t="shared" si="74"/>
        <v>0</v>
      </c>
      <c r="BI168" s="51">
        <f t="shared" si="74"/>
        <v>0</v>
      </c>
      <c r="BJ168" s="51">
        <f t="shared" si="74"/>
        <v>0</v>
      </c>
      <c r="BK168" s="51">
        <f t="shared" si="74"/>
        <v>0</v>
      </c>
      <c r="BL168" s="51">
        <f t="shared" si="74"/>
        <v>0</v>
      </c>
      <c r="BM168" s="51">
        <f t="shared" si="74"/>
        <v>0</v>
      </c>
      <c r="BN168" s="51">
        <f t="shared" si="74"/>
        <v>0</v>
      </c>
      <c r="BO168" s="51">
        <f t="shared" si="74"/>
        <v>0</v>
      </c>
      <c r="BP168" s="51">
        <f t="shared" si="74"/>
        <v>0</v>
      </c>
      <c r="BQ168" s="51">
        <f t="shared" si="74"/>
        <v>0</v>
      </c>
      <c r="BR168" s="51">
        <f t="shared" si="74"/>
        <v>1</v>
      </c>
      <c r="BS168" s="51">
        <f t="shared" si="74"/>
        <v>1</v>
      </c>
      <c r="BT168" s="51">
        <f t="shared" si="74"/>
        <v>1</v>
      </c>
      <c r="BU168" s="51">
        <f t="shared" si="74"/>
        <v>1</v>
      </c>
      <c r="BV168" s="51">
        <f t="shared" si="74"/>
        <v>1</v>
      </c>
      <c r="BW168" s="51">
        <f t="shared" si="74"/>
        <v>1</v>
      </c>
      <c r="BX168" s="51">
        <f t="shared" si="74"/>
        <v>1</v>
      </c>
      <c r="BY168" s="51">
        <f t="shared" si="74"/>
        <v>1</v>
      </c>
      <c r="BZ168" s="51">
        <f t="shared" si="74"/>
        <v>1</v>
      </c>
      <c r="CA168" s="51">
        <f t="shared" si="74"/>
        <v>1</v>
      </c>
      <c r="CB168" s="51">
        <f t="shared" si="74"/>
        <v>1</v>
      </c>
      <c r="CC168" s="51">
        <f t="shared" si="74"/>
        <v>1</v>
      </c>
      <c r="CD168" s="51">
        <f t="shared" si="74"/>
        <v>0</v>
      </c>
      <c r="CE168" s="51">
        <f t="shared" si="73"/>
        <v>0</v>
      </c>
      <c r="CF168" s="51">
        <f t="shared" si="73"/>
        <v>0</v>
      </c>
      <c r="CG168" s="51">
        <f t="shared" si="73"/>
        <v>0</v>
      </c>
      <c r="CH168" s="51">
        <f t="shared" si="73"/>
        <v>0</v>
      </c>
      <c r="CI168" s="51">
        <f t="shared" si="73"/>
        <v>0</v>
      </c>
      <c r="CJ168" s="51">
        <f t="shared" si="73"/>
        <v>0</v>
      </c>
      <c r="CK168" s="51">
        <f t="shared" si="73"/>
        <v>0</v>
      </c>
      <c r="CL168" s="51">
        <f t="shared" si="73"/>
        <v>0</v>
      </c>
      <c r="CM168" s="51">
        <f t="shared" si="73"/>
        <v>0</v>
      </c>
      <c r="CN168" s="51">
        <f t="shared" si="73"/>
        <v>0</v>
      </c>
      <c r="CO168" s="51">
        <f t="shared" si="73"/>
        <v>0</v>
      </c>
      <c r="CP168" s="51">
        <f t="shared" si="73"/>
        <v>0</v>
      </c>
      <c r="CQ168" s="51">
        <f t="shared" si="73"/>
        <v>0</v>
      </c>
      <c r="CR168" s="51">
        <f t="shared" si="73"/>
        <v>0</v>
      </c>
      <c r="CS168" s="51">
        <f t="shared" si="73"/>
        <v>0</v>
      </c>
      <c r="CT168" s="51">
        <f t="shared" si="73"/>
        <v>0</v>
      </c>
      <c r="CU168" s="51">
        <f t="shared" si="73"/>
        <v>0</v>
      </c>
      <c r="CV168" s="51">
        <f t="shared" si="73"/>
        <v>0</v>
      </c>
      <c r="CW168" s="51">
        <f t="shared" si="73"/>
        <v>0</v>
      </c>
      <c r="CX168" s="51">
        <f t="shared" si="73"/>
        <v>0</v>
      </c>
      <c r="CY168" s="51">
        <f t="shared" si="73"/>
        <v>0</v>
      </c>
      <c r="CZ168" s="51">
        <f t="shared" si="73"/>
        <v>0</v>
      </c>
      <c r="DA168" s="51">
        <f t="shared" si="73"/>
        <v>0</v>
      </c>
      <c r="DB168" s="51">
        <f t="shared" si="73"/>
        <v>0</v>
      </c>
      <c r="DC168" s="51">
        <f t="shared" si="73"/>
        <v>0</v>
      </c>
      <c r="DD168" s="51">
        <f t="shared" si="73"/>
        <v>0</v>
      </c>
      <c r="DE168" s="51">
        <f t="shared" si="73"/>
        <v>0</v>
      </c>
      <c r="DF168" s="51">
        <f t="shared" si="73"/>
        <v>0</v>
      </c>
      <c r="DG168" s="51">
        <f t="shared" si="73"/>
        <v>0</v>
      </c>
      <c r="DH168" s="51">
        <f t="shared" si="73"/>
        <v>0</v>
      </c>
      <c r="DI168" s="51">
        <f t="shared" si="73"/>
        <v>0</v>
      </c>
      <c r="DJ168" s="51">
        <f t="shared" si="73"/>
        <v>0</v>
      </c>
      <c r="DK168" s="51">
        <f t="shared" si="73"/>
        <v>0</v>
      </c>
      <c r="DL168" s="51">
        <f t="shared" si="73"/>
        <v>0</v>
      </c>
      <c r="DM168" s="51">
        <f t="shared" si="73"/>
        <v>0</v>
      </c>
      <c r="DN168" s="51">
        <f t="shared" si="73"/>
        <v>0</v>
      </c>
      <c r="DO168" s="51">
        <f t="shared" si="73"/>
        <v>0</v>
      </c>
      <c r="DP168" s="51">
        <f t="shared" si="73"/>
        <v>0</v>
      </c>
      <c r="DQ168" s="51">
        <f t="shared" si="73"/>
        <v>0</v>
      </c>
      <c r="DR168" s="51">
        <f t="shared" si="73"/>
        <v>0</v>
      </c>
      <c r="DS168" s="51">
        <f t="shared" si="73"/>
        <v>0</v>
      </c>
      <c r="DT168" s="51">
        <f t="shared" si="73"/>
        <v>0</v>
      </c>
      <c r="DU168" s="51">
        <f t="shared" si="73"/>
        <v>0</v>
      </c>
      <c r="DV168" s="51">
        <f t="shared" si="73"/>
        <v>0</v>
      </c>
      <c r="DW168" s="51">
        <f t="shared" si="73"/>
        <v>0</v>
      </c>
      <c r="DX168" s="51">
        <f t="shared" si="73"/>
        <v>0</v>
      </c>
      <c r="DY168" s="51">
        <f t="shared" si="73"/>
        <v>0</v>
      </c>
      <c r="DZ168" s="51">
        <f t="shared" si="73"/>
        <v>0</v>
      </c>
      <c r="EA168" s="51">
        <f t="shared" si="73"/>
        <v>0</v>
      </c>
      <c r="EB168" s="51">
        <f t="shared" si="73"/>
        <v>0</v>
      </c>
      <c r="EC168" s="51">
        <f t="shared" si="73"/>
        <v>0</v>
      </c>
      <c r="ED168" s="51">
        <f t="shared" si="73"/>
        <v>0</v>
      </c>
      <c r="EE168" s="51">
        <f t="shared" si="73"/>
        <v>0</v>
      </c>
      <c r="EF168" s="51">
        <f t="shared" si="73"/>
        <v>0</v>
      </c>
      <c r="EG168" s="51">
        <f t="shared" si="73"/>
        <v>0</v>
      </c>
    </row>
    <row r="169" spans="1:137" x14ac:dyDescent="0.25">
      <c r="A169" s="52"/>
      <c r="B169" s="52"/>
      <c r="C169" s="55"/>
      <c r="D169" s="85" t="s">
        <v>243</v>
      </c>
      <c r="E169" s="67"/>
      <c r="F169" s="285"/>
      <c r="G169" s="46" t="s">
        <v>56</v>
      </c>
      <c r="H169" s="46"/>
      <c r="I169" s="185"/>
      <c r="J169" s="170"/>
      <c r="K169" s="68"/>
      <c r="L169" s="182"/>
      <c r="M169" s="186"/>
      <c r="N169" s="170"/>
      <c r="O169" s="176"/>
      <c r="P169" s="69"/>
      <c r="Q169" s="70"/>
      <c r="R169" s="70"/>
      <c r="S169" s="51">
        <f t="shared" si="74"/>
        <v>0</v>
      </c>
      <c r="T169" s="51">
        <f t="shared" si="74"/>
        <v>0</v>
      </c>
      <c r="U169" s="51">
        <f t="shared" si="74"/>
        <v>0</v>
      </c>
      <c r="V169" s="51">
        <f t="shared" si="74"/>
        <v>0</v>
      </c>
      <c r="W169" s="51">
        <f t="shared" si="74"/>
        <v>0</v>
      </c>
      <c r="X169" s="51">
        <f t="shared" si="74"/>
        <v>0</v>
      </c>
      <c r="Y169" s="51">
        <f t="shared" si="74"/>
        <v>0</v>
      </c>
      <c r="Z169" s="51">
        <f t="shared" si="74"/>
        <v>0</v>
      </c>
      <c r="AA169" s="51">
        <f t="shared" si="74"/>
        <v>0</v>
      </c>
      <c r="AB169" s="51">
        <f t="shared" si="74"/>
        <v>0</v>
      </c>
      <c r="AC169" s="51">
        <f t="shared" si="74"/>
        <v>0</v>
      </c>
      <c r="AD169" s="51">
        <f t="shared" si="74"/>
        <v>0</v>
      </c>
      <c r="AE169" s="51">
        <f t="shared" si="74"/>
        <v>0</v>
      </c>
      <c r="AF169" s="51">
        <f t="shared" si="74"/>
        <v>0</v>
      </c>
      <c r="AG169" s="51">
        <f t="shared" si="74"/>
        <v>0</v>
      </c>
      <c r="AH169" s="51">
        <f t="shared" si="74"/>
        <v>0</v>
      </c>
      <c r="AI169" s="51">
        <f t="shared" si="74"/>
        <v>0</v>
      </c>
      <c r="AJ169" s="51">
        <f t="shared" si="74"/>
        <v>0</v>
      </c>
      <c r="AK169" s="51">
        <f t="shared" si="74"/>
        <v>0</v>
      </c>
      <c r="AL169" s="51">
        <f t="shared" si="74"/>
        <v>0</v>
      </c>
      <c r="AM169" s="51">
        <f t="shared" si="74"/>
        <v>0</v>
      </c>
      <c r="AN169" s="51">
        <f t="shared" si="74"/>
        <v>0</v>
      </c>
      <c r="AO169" s="51">
        <f t="shared" si="74"/>
        <v>0</v>
      </c>
      <c r="AP169" s="51">
        <f t="shared" si="74"/>
        <v>0</v>
      </c>
      <c r="AQ169" s="51">
        <f t="shared" si="74"/>
        <v>0</v>
      </c>
      <c r="AR169" s="51">
        <f t="shared" si="74"/>
        <v>0</v>
      </c>
      <c r="AS169" s="51">
        <f t="shared" si="74"/>
        <v>0</v>
      </c>
      <c r="AT169" s="51">
        <f t="shared" si="74"/>
        <v>0</v>
      </c>
      <c r="AU169" s="51">
        <f t="shared" si="74"/>
        <v>0</v>
      </c>
      <c r="AV169" s="51">
        <f t="shared" si="74"/>
        <v>0</v>
      </c>
      <c r="AW169" s="51">
        <f t="shared" si="74"/>
        <v>0</v>
      </c>
      <c r="AX169" s="51">
        <f t="shared" si="74"/>
        <v>0</v>
      </c>
      <c r="AY169" s="51">
        <f t="shared" si="74"/>
        <v>0</v>
      </c>
      <c r="AZ169" s="51">
        <f t="shared" si="74"/>
        <v>0</v>
      </c>
      <c r="BA169" s="51">
        <f t="shared" si="74"/>
        <v>0</v>
      </c>
      <c r="BB169" s="51">
        <f t="shared" si="74"/>
        <v>0</v>
      </c>
      <c r="BC169" s="51">
        <f t="shared" si="74"/>
        <v>0</v>
      </c>
      <c r="BD169" s="51">
        <f t="shared" si="74"/>
        <v>0</v>
      </c>
      <c r="BE169" s="51">
        <f t="shared" si="74"/>
        <v>0</v>
      </c>
      <c r="BF169" s="51">
        <f t="shared" si="74"/>
        <v>0</v>
      </c>
      <c r="BG169" s="51">
        <f t="shared" si="74"/>
        <v>0</v>
      </c>
      <c r="BH169" s="51">
        <f t="shared" si="74"/>
        <v>0</v>
      </c>
      <c r="BI169" s="51">
        <f t="shared" si="74"/>
        <v>0</v>
      </c>
      <c r="BJ169" s="51">
        <f t="shared" si="74"/>
        <v>0</v>
      </c>
      <c r="BK169" s="51">
        <f t="shared" si="74"/>
        <v>0</v>
      </c>
      <c r="BL169" s="51">
        <f t="shared" si="74"/>
        <v>0</v>
      </c>
      <c r="BM169" s="51">
        <f t="shared" si="74"/>
        <v>0</v>
      </c>
      <c r="BN169" s="51">
        <f t="shared" si="74"/>
        <v>0</v>
      </c>
      <c r="BO169" s="51">
        <f t="shared" si="74"/>
        <v>0</v>
      </c>
      <c r="BP169" s="51">
        <f t="shared" si="74"/>
        <v>0</v>
      </c>
      <c r="BQ169" s="51">
        <f t="shared" si="74"/>
        <v>0</v>
      </c>
      <c r="BR169" s="51">
        <f t="shared" si="74"/>
        <v>0</v>
      </c>
      <c r="BS169" s="51">
        <f t="shared" si="74"/>
        <v>0</v>
      </c>
      <c r="BT169" s="51">
        <f t="shared" si="74"/>
        <v>0</v>
      </c>
      <c r="BU169" s="51">
        <f t="shared" si="74"/>
        <v>0</v>
      </c>
      <c r="BV169" s="51">
        <f t="shared" si="74"/>
        <v>0</v>
      </c>
      <c r="BW169" s="51">
        <f t="shared" si="74"/>
        <v>0</v>
      </c>
      <c r="BX169" s="51">
        <f t="shared" si="74"/>
        <v>0</v>
      </c>
      <c r="BY169" s="51">
        <f t="shared" si="74"/>
        <v>0</v>
      </c>
      <c r="BZ169" s="51">
        <f t="shared" si="74"/>
        <v>0</v>
      </c>
      <c r="CA169" s="51">
        <f t="shared" si="74"/>
        <v>0</v>
      </c>
      <c r="CB169" s="51">
        <f t="shared" si="74"/>
        <v>0</v>
      </c>
      <c r="CC169" s="51">
        <f t="shared" si="74"/>
        <v>0</v>
      </c>
      <c r="CD169" s="51">
        <f t="shared" ref="CD169:EG171" si="75">IF(CD$2&lt;$Q169,0,1)*IF(CD$2&gt;$R169,0,1)</f>
        <v>0</v>
      </c>
      <c r="CE169" s="51">
        <f t="shared" si="75"/>
        <v>0</v>
      </c>
      <c r="CF169" s="51">
        <f t="shared" si="75"/>
        <v>0</v>
      </c>
      <c r="CG169" s="51">
        <f t="shared" si="75"/>
        <v>0</v>
      </c>
      <c r="CH169" s="51">
        <f t="shared" si="75"/>
        <v>0</v>
      </c>
      <c r="CI169" s="51">
        <f t="shared" si="75"/>
        <v>0</v>
      </c>
      <c r="CJ169" s="51">
        <f t="shared" si="75"/>
        <v>0</v>
      </c>
      <c r="CK169" s="51">
        <f t="shared" si="75"/>
        <v>0</v>
      </c>
      <c r="CL169" s="51">
        <f t="shared" si="75"/>
        <v>0</v>
      </c>
      <c r="CM169" s="51">
        <f t="shared" si="75"/>
        <v>0</v>
      </c>
      <c r="CN169" s="51">
        <f t="shared" si="75"/>
        <v>0</v>
      </c>
      <c r="CO169" s="51">
        <f t="shared" si="75"/>
        <v>0</v>
      </c>
      <c r="CP169" s="51">
        <f t="shared" si="75"/>
        <v>0</v>
      </c>
      <c r="CQ169" s="51">
        <f t="shared" si="75"/>
        <v>0</v>
      </c>
      <c r="CR169" s="51">
        <f t="shared" si="75"/>
        <v>0</v>
      </c>
      <c r="CS169" s="51">
        <f t="shared" si="75"/>
        <v>0</v>
      </c>
      <c r="CT169" s="51">
        <f t="shared" si="75"/>
        <v>0</v>
      </c>
      <c r="CU169" s="51">
        <f t="shared" si="75"/>
        <v>0</v>
      </c>
      <c r="CV169" s="51">
        <f t="shared" si="75"/>
        <v>0</v>
      </c>
      <c r="CW169" s="51">
        <f t="shared" si="75"/>
        <v>0</v>
      </c>
      <c r="CX169" s="51">
        <f t="shared" si="75"/>
        <v>0</v>
      </c>
      <c r="CY169" s="51">
        <f t="shared" si="75"/>
        <v>0</v>
      </c>
      <c r="CZ169" s="51">
        <f t="shared" si="75"/>
        <v>0</v>
      </c>
      <c r="DA169" s="51">
        <f t="shared" si="75"/>
        <v>0</v>
      </c>
      <c r="DB169" s="51">
        <f t="shared" si="75"/>
        <v>0</v>
      </c>
      <c r="DC169" s="51">
        <f t="shared" si="75"/>
        <v>0</v>
      </c>
      <c r="DD169" s="51">
        <f t="shared" si="75"/>
        <v>0</v>
      </c>
      <c r="DE169" s="51">
        <f t="shared" si="75"/>
        <v>0</v>
      </c>
      <c r="DF169" s="51">
        <f t="shared" si="75"/>
        <v>0</v>
      </c>
      <c r="DG169" s="51">
        <f t="shared" si="75"/>
        <v>0</v>
      </c>
      <c r="DH169" s="51">
        <f t="shared" si="75"/>
        <v>0</v>
      </c>
      <c r="DI169" s="51">
        <f t="shared" si="75"/>
        <v>0</v>
      </c>
      <c r="DJ169" s="51">
        <f t="shared" si="75"/>
        <v>0</v>
      </c>
      <c r="DK169" s="51">
        <f t="shared" si="75"/>
        <v>0</v>
      </c>
      <c r="DL169" s="51">
        <f t="shared" si="75"/>
        <v>0</v>
      </c>
      <c r="DM169" s="51">
        <f t="shared" si="75"/>
        <v>0</v>
      </c>
      <c r="DN169" s="51">
        <f t="shared" si="75"/>
        <v>0</v>
      </c>
      <c r="DO169" s="51">
        <f t="shared" si="75"/>
        <v>0</v>
      </c>
      <c r="DP169" s="51">
        <f t="shared" si="75"/>
        <v>0</v>
      </c>
      <c r="DQ169" s="51">
        <f t="shared" si="75"/>
        <v>0</v>
      </c>
      <c r="DR169" s="51">
        <f t="shared" si="75"/>
        <v>0</v>
      </c>
      <c r="DS169" s="51">
        <f t="shared" si="75"/>
        <v>0</v>
      </c>
      <c r="DT169" s="51">
        <f t="shared" si="75"/>
        <v>0</v>
      </c>
      <c r="DU169" s="51">
        <f t="shared" si="75"/>
        <v>0</v>
      </c>
      <c r="DV169" s="51">
        <f t="shared" si="75"/>
        <v>0</v>
      </c>
      <c r="DW169" s="51">
        <f t="shared" si="75"/>
        <v>0</v>
      </c>
      <c r="DX169" s="51">
        <f t="shared" si="75"/>
        <v>0</v>
      </c>
      <c r="DY169" s="51">
        <f t="shared" si="75"/>
        <v>0</v>
      </c>
      <c r="DZ169" s="51">
        <f t="shared" si="75"/>
        <v>0</v>
      </c>
      <c r="EA169" s="51">
        <f t="shared" si="75"/>
        <v>0</v>
      </c>
      <c r="EB169" s="51">
        <f t="shared" si="75"/>
        <v>0</v>
      </c>
      <c r="EC169" s="51">
        <f t="shared" si="75"/>
        <v>0</v>
      </c>
      <c r="ED169" s="51">
        <f t="shared" si="75"/>
        <v>0</v>
      </c>
      <c r="EE169" s="51">
        <f t="shared" si="75"/>
        <v>0</v>
      </c>
      <c r="EF169" s="51">
        <f t="shared" si="75"/>
        <v>0</v>
      </c>
      <c r="EG169" s="51">
        <f t="shared" si="75"/>
        <v>0</v>
      </c>
    </row>
    <row r="170" spans="1:137" x14ac:dyDescent="0.25">
      <c r="A170" s="52"/>
      <c r="B170" s="52"/>
      <c r="C170" s="55"/>
      <c r="D170" s="85" t="s">
        <v>244</v>
      </c>
      <c r="E170" s="67"/>
      <c r="F170" s="36">
        <f>AVERAGE(F172:F174)</f>
        <v>1</v>
      </c>
      <c r="G170" s="46" t="s">
        <v>56</v>
      </c>
      <c r="H170" s="46"/>
      <c r="I170" s="185"/>
      <c r="J170" s="170"/>
      <c r="K170" s="68"/>
      <c r="L170" s="182"/>
      <c r="M170" s="186"/>
      <c r="N170" s="170"/>
      <c r="O170" s="176"/>
      <c r="P170" s="69"/>
      <c r="Q170" s="70"/>
      <c r="R170" s="70"/>
      <c r="S170" s="51">
        <f t="shared" ref="S170:CD176" si="76">IF(S$2&lt;$Q170,0,1)*IF(S$2&gt;$R170,0,1)</f>
        <v>0</v>
      </c>
      <c r="T170" s="51">
        <f t="shared" si="76"/>
        <v>0</v>
      </c>
      <c r="U170" s="51">
        <f t="shared" si="76"/>
        <v>0</v>
      </c>
      <c r="V170" s="51">
        <f t="shared" si="76"/>
        <v>0</v>
      </c>
      <c r="W170" s="51">
        <f t="shared" si="76"/>
        <v>0</v>
      </c>
      <c r="X170" s="51">
        <f t="shared" si="76"/>
        <v>0</v>
      </c>
      <c r="Y170" s="51">
        <f t="shared" si="76"/>
        <v>0</v>
      </c>
      <c r="Z170" s="51">
        <f t="shared" si="76"/>
        <v>0</v>
      </c>
      <c r="AA170" s="51">
        <f t="shared" si="76"/>
        <v>0</v>
      </c>
      <c r="AB170" s="51">
        <f t="shared" si="76"/>
        <v>0</v>
      </c>
      <c r="AC170" s="51">
        <f t="shared" si="76"/>
        <v>0</v>
      </c>
      <c r="AD170" s="51">
        <f t="shared" si="76"/>
        <v>0</v>
      </c>
      <c r="AE170" s="51">
        <f t="shared" si="76"/>
        <v>0</v>
      </c>
      <c r="AF170" s="51">
        <f t="shared" si="76"/>
        <v>0</v>
      </c>
      <c r="AG170" s="51">
        <f t="shared" si="76"/>
        <v>0</v>
      </c>
      <c r="AH170" s="51">
        <f t="shared" si="76"/>
        <v>0</v>
      </c>
      <c r="AI170" s="51">
        <f t="shared" si="76"/>
        <v>0</v>
      </c>
      <c r="AJ170" s="51">
        <f t="shared" si="76"/>
        <v>0</v>
      </c>
      <c r="AK170" s="51">
        <f t="shared" si="76"/>
        <v>0</v>
      </c>
      <c r="AL170" s="51">
        <f t="shared" si="76"/>
        <v>0</v>
      </c>
      <c r="AM170" s="51">
        <f t="shared" si="76"/>
        <v>0</v>
      </c>
      <c r="AN170" s="51">
        <f t="shared" si="76"/>
        <v>0</v>
      </c>
      <c r="AO170" s="51">
        <f t="shared" si="76"/>
        <v>0</v>
      </c>
      <c r="AP170" s="51">
        <f t="shared" si="76"/>
        <v>0</v>
      </c>
      <c r="AQ170" s="51">
        <f t="shared" si="76"/>
        <v>0</v>
      </c>
      <c r="AR170" s="51">
        <f t="shared" si="76"/>
        <v>0</v>
      </c>
      <c r="AS170" s="51">
        <f t="shared" si="76"/>
        <v>0</v>
      </c>
      <c r="AT170" s="51">
        <f t="shared" si="76"/>
        <v>0</v>
      </c>
      <c r="AU170" s="51">
        <f t="shared" si="76"/>
        <v>0</v>
      </c>
      <c r="AV170" s="51">
        <f t="shared" si="76"/>
        <v>0</v>
      </c>
      <c r="AW170" s="51">
        <f t="shared" si="76"/>
        <v>0</v>
      </c>
      <c r="AX170" s="51">
        <f t="shared" si="76"/>
        <v>0</v>
      </c>
      <c r="AY170" s="51">
        <f t="shared" si="76"/>
        <v>0</v>
      </c>
      <c r="AZ170" s="51">
        <f t="shared" si="76"/>
        <v>0</v>
      </c>
      <c r="BA170" s="51">
        <f t="shared" si="76"/>
        <v>0</v>
      </c>
      <c r="BB170" s="51">
        <f t="shared" si="76"/>
        <v>0</v>
      </c>
      <c r="BC170" s="51">
        <f t="shared" si="76"/>
        <v>0</v>
      </c>
      <c r="BD170" s="51">
        <f t="shared" si="76"/>
        <v>0</v>
      </c>
      <c r="BE170" s="51">
        <f t="shared" si="76"/>
        <v>0</v>
      </c>
      <c r="BF170" s="51">
        <f t="shared" si="76"/>
        <v>0</v>
      </c>
      <c r="BG170" s="51">
        <f t="shared" si="76"/>
        <v>0</v>
      </c>
      <c r="BH170" s="51">
        <f t="shared" si="76"/>
        <v>0</v>
      </c>
      <c r="BI170" s="51">
        <f t="shared" si="76"/>
        <v>0</v>
      </c>
      <c r="BJ170" s="51">
        <f t="shared" si="76"/>
        <v>0</v>
      </c>
      <c r="BK170" s="51">
        <f t="shared" si="76"/>
        <v>0</v>
      </c>
      <c r="BL170" s="51">
        <f t="shared" si="76"/>
        <v>0</v>
      </c>
      <c r="BM170" s="51">
        <f t="shared" si="76"/>
        <v>0</v>
      </c>
      <c r="BN170" s="51">
        <f t="shared" si="76"/>
        <v>0</v>
      </c>
      <c r="BO170" s="51">
        <f t="shared" si="76"/>
        <v>0</v>
      </c>
      <c r="BP170" s="51">
        <f t="shared" si="76"/>
        <v>0</v>
      </c>
      <c r="BQ170" s="51">
        <f t="shared" si="76"/>
        <v>0</v>
      </c>
      <c r="BR170" s="51">
        <f t="shared" si="76"/>
        <v>0</v>
      </c>
      <c r="BS170" s="51">
        <f t="shared" si="76"/>
        <v>0</v>
      </c>
      <c r="BT170" s="51">
        <f t="shared" si="76"/>
        <v>0</v>
      </c>
      <c r="BU170" s="51">
        <f t="shared" si="76"/>
        <v>0</v>
      </c>
      <c r="BV170" s="51">
        <f t="shared" si="76"/>
        <v>0</v>
      </c>
      <c r="BW170" s="51">
        <f t="shared" si="76"/>
        <v>0</v>
      </c>
      <c r="BX170" s="51">
        <f t="shared" si="76"/>
        <v>0</v>
      </c>
      <c r="BY170" s="51">
        <f t="shared" si="76"/>
        <v>0</v>
      </c>
      <c r="BZ170" s="51">
        <f t="shared" si="76"/>
        <v>0</v>
      </c>
      <c r="CA170" s="51">
        <f t="shared" si="76"/>
        <v>0</v>
      </c>
      <c r="CB170" s="51">
        <f t="shared" si="76"/>
        <v>0</v>
      </c>
      <c r="CC170" s="51">
        <f t="shared" si="76"/>
        <v>0</v>
      </c>
      <c r="CD170" s="51">
        <f t="shared" si="76"/>
        <v>0</v>
      </c>
      <c r="CE170" s="51">
        <f t="shared" si="75"/>
        <v>0</v>
      </c>
      <c r="CF170" s="51">
        <f t="shared" si="75"/>
        <v>0</v>
      </c>
      <c r="CG170" s="51">
        <f t="shared" si="75"/>
        <v>0</v>
      </c>
      <c r="CH170" s="51">
        <f t="shared" si="75"/>
        <v>0</v>
      </c>
      <c r="CI170" s="51">
        <f t="shared" si="75"/>
        <v>0</v>
      </c>
      <c r="CJ170" s="51">
        <f t="shared" si="75"/>
        <v>0</v>
      </c>
      <c r="CK170" s="51">
        <f t="shared" si="75"/>
        <v>0</v>
      </c>
      <c r="CL170" s="51">
        <f t="shared" si="75"/>
        <v>0</v>
      </c>
      <c r="CM170" s="51">
        <f t="shared" si="75"/>
        <v>0</v>
      </c>
      <c r="CN170" s="51">
        <f t="shared" si="75"/>
        <v>0</v>
      </c>
      <c r="CO170" s="51">
        <f t="shared" si="75"/>
        <v>0</v>
      </c>
      <c r="CP170" s="51">
        <f t="shared" si="75"/>
        <v>0</v>
      </c>
      <c r="CQ170" s="51">
        <f t="shared" si="75"/>
        <v>0</v>
      </c>
      <c r="CR170" s="51">
        <f t="shared" si="75"/>
        <v>0</v>
      </c>
      <c r="CS170" s="51">
        <f t="shared" si="75"/>
        <v>0</v>
      </c>
      <c r="CT170" s="51">
        <f t="shared" si="75"/>
        <v>0</v>
      </c>
      <c r="CU170" s="51">
        <f t="shared" si="75"/>
        <v>0</v>
      </c>
      <c r="CV170" s="51">
        <f t="shared" si="75"/>
        <v>0</v>
      </c>
      <c r="CW170" s="51">
        <f t="shared" si="75"/>
        <v>0</v>
      </c>
      <c r="CX170" s="51">
        <f t="shared" si="75"/>
        <v>0</v>
      </c>
      <c r="CY170" s="51">
        <f t="shared" si="75"/>
        <v>0</v>
      </c>
      <c r="CZ170" s="51">
        <f t="shared" si="75"/>
        <v>0</v>
      </c>
      <c r="DA170" s="51">
        <f t="shared" si="75"/>
        <v>0</v>
      </c>
      <c r="DB170" s="51">
        <f t="shared" si="75"/>
        <v>0</v>
      </c>
      <c r="DC170" s="51">
        <f t="shared" si="75"/>
        <v>0</v>
      </c>
      <c r="DD170" s="51">
        <f t="shared" si="75"/>
        <v>0</v>
      </c>
      <c r="DE170" s="51">
        <f t="shared" si="75"/>
        <v>0</v>
      </c>
      <c r="DF170" s="51">
        <f t="shared" si="75"/>
        <v>0</v>
      </c>
      <c r="DG170" s="51">
        <f t="shared" si="75"/>
        <v>0</v>
      </c>
      <c r="DH170" s="51">
        <f t="shared" si="75"/>
        <v>0</v>
      </c>
      <c r="DI170" s="51">
        <f t="shared" si="75"/>
        <v>0</v>
      </c>
      <c r="DJ170" s="51">
        <f t="shared" si="75"/>
        <v>0</v>
      </c>
      <c r="DK170" s="51">
        <f t="shared" si="75"/>
        <v>0</v>
      </c>
      <c r="DL170" s="51">
        <f t="shared" si="75"/>
        <v>0</v>
      </c>
      <c r="DM170" s="51">
        <f t="shared" si="75"/>
        <v>0</v>
      </c>
      <c r="DN170" s="51">
        <f t="shared" si="75"/>
        <v>0</v>
      </c>
      <c r="DO170" s="51">
        <f t="shared" si="75"/>
        <v>0</v>
      </c>
      <c r="DP170" s="51">
        <f t="shared" si="75"/>
        <v>0</v>
      </c>
      <c r="DQ170" s="51">
        <f t="shared" si="75"/>
        <v>0</v>
      </c>
      <c r="DR170" s="51">
        <f t="shared" si="75"/>
        <v>0</v>
      </c>
      <c r="DS170" s="51">
        <f t="shared" si="75"/>
        <v>0</v>
      </c>
      <c r="DT170" s="51">
        <f t="shared" si="75"/>
        <v>0</v>
      </c>
      <c r="DU170" s="51">
        <f t="shared" si="75"/>
        <v>0</v>
      </c>
      <c r="DV170" s="51">
        <f t="shared" si="75"/>
        <v>0</v>
      </c>
      <c r="DW170" s="51">
        <f t="shared" si="75"/>
        <v>0</v>
      </c>
      <c r="DX170" s="51">
        <f t="shared" si="75"/>
        <v>0</v>
      </c>
      <c r="DY170" s="51">
        <f t="shared" si="75"/>
        <v>0</v>
      </c>
      <c r="DZ170" s="51">
        <f t="shared" si="75"/>
        <v>0</v>
      </c>
      <c r="EA170" s="51">
        <f t="shared" si="75"/>
        <v>0</v>
      </c>
      <c r="EB170" s="51">
        <f t="shared" si="75"/>
        <v>0</v>
      </c>
      <c r="EC170" s="51">
        <f t="shared" si="75"/>
        <v>0</v>
      </c>
      <c r="ED170" s="51">
        <f t="shared" si="75"/>
        <v>0</v>
      </c>
      <c r="EE170" s="51">
        <f t="shared" si="75"/>
        <v>0</v>
      </c>
      <c r="EF170" s="51">
        <f t="shared" si="75"/>
        <v>0</v>
      </c>
      <c r="EG170" s="51">
        <f t="shared" si="75"/>
        <v>0</v>
      </c>
    </row>
    <row r="171" spans="1:137" x14ac:dyDescent="0.25">
      <c r="A171" s="52" t="s">
        <v>53</v>
      </c>
      <c r="B171" s="52"/>
      <c r="C171" s="55"/>
      <c r="D171" s="86"/>
      <c r="E171" s="59" t="s">
        <v>245</v>
      </c>
      <c r="F171" s="285"/>
      <c r="G171" s="46" t="s">
        <v>101</v>
      </c>
      <c r="H171" s="46"/>
      <c r="I171" s="185">
        <v>25000</v>
      </c>
      <c r="J171" s="170"/>
      <c r="K171" s="68"/>
      <c r="M171" s="186"/>
      <c r="N171" s="170"/>
      <c r="O171" s="176"/>
      <c r="P171" s="69"/>
      <c r="Q171" s="70"/>
      <c r="R171" s="70"/>
      <c r="S171" s="51">
        <f t="shared" si="76"/>
        <v>0</v>
      </c>
      <c r="T171" s="51">
        <f t="shared" si="76"/>
        <v>0</v>
      </c>
      <c r="U171" s="51">
        <f t="shared" si="76"/>
        <v>0</v>
      </c>
      <c r="V171" s="51">
        <f t="shared" si="76"/>
        <v>0</v>
      </c>
      <c r="W171" s="51">
        <f t="shared" si="76"/>
        <v>0</v>
      </c>
      <c r="X171" s="51">
        <f t="shared" si="76"/>
        <v>0</v>
      </c>
      <c r="Y171" s="51">
        <f t="shared" si="76"/>
        <v>0</v>
      </c>
      <c r="Z171" s="51">
        <f t="shared" si="76"/>
        <v>0</v>
      </c>
      <c r="AA171" s="51">
        <f t="shared" si="76"/>
        <v>0</v>
      </c>
      <c r="AB171" s="51">
        <f t="shared" si="76"/>
        <v>0</v>
      </c>
      <c r="AC171" s="51">
        <f t="shared" si="76"/>
        <v>0</v>
      </c>
      <c r="AD171" s="51">
        <f t="shared" si="76"/>
        <v>0</v>
      </c>
      <c r="AE171" s="51">
        <f t="shared" si="76"/>
        <v>0</v>
      </c>
      <c r="AF171" s="51">
        <f t="shared" si="76"/>
        <v>0</v>
      </c>
      <c r="AG171" s="51">
        <f t="shared" si="76"/>
        <v>0</v>
      </c>
      <c r="AH171" s="51">
        <f t="shared" si="76"/>
        <v>0</v>
      </c>
      <c r="AI171" s="51">
        <f t="shared" si="76"/>
        <v>0</v>
      </c>
      <c r="AJ171" s="51">
        <f t="shared" si="76"/>
        <v>0</v>
      </c>
      <c r="AK171" s="51">
        <f t="shared" si="76"/>
        <v>0</v>
      </c>
      <c r="AL171" s="51">
        <f t="shared" si="76"/>
        <v>0</v>
      </c>
      <c r="AM171" s="51">
        <f t="shared" si="76"/>
        <v>0</v>
      </c>
      <c r="AN171" s="51">
        <f t="shared" si="76"/>
        <v>0</v>
      </c>
      <c r="AO171" s="51">
        <f t="shared" si="76"/>
        <v>0</v>
      </c>
      <c r="AP171" s="51">
        <f t="shared" si="76"/>
        <v>0</v>
      </c>
      <c r="AQ171" s="51">
        <f t="shared" si="76"/>
        <v>0</v>
      </c>
      <c r="AR171" s="51">
        <f t="shared" si="76"/>
        <v>0</v>
      </c>
      <c r="AS171" s="51">
        <f t="shared" si="76"/>
        <v>0</v>
      </c>
      <c r="AT171" s="51">
        <f t="shared" si="76"/>
        <v>0</v>
      </c>
      <c r="AU171" s="51">
        <f t="shared" si="76"/>
        <v>0</v>
      </c>
      <c r="AV171" s="51">
        <f t="shared" si="76"/>
        <v>0</v>
      </c>
      <c r="AW171" s="51">
        <f t="shared" si="76"/>
        <v>0</v>
      </c>
      <c r="AX171" s="51">
        <f t="shared" si="76"/>
        <v>0</v>
      </c>
      <c r="AY171" s="51">
        <f t="shared" si="76"/>
        <v>0</v>
      </c>
      <c r="AZ171" s="51">
        <f t="shared" si="76"/>
        <v>0</v>
      </c>
      <c r="BA171" s="51">
        <f t="shared" si="76"/>
        <v>0</v>
      </c>
      <c r="BB171" s="51">
        <f t="shared" si="76"/>
        <v>0</v>
      </c>
      <c r="BC171" s="51">
        <f t="shared" si="76"/>
        <v>0</v>
      </c>
      <c r="BD171" s="51">
        <f t="shared" si="76"/>
        <v>0</v>
      </c>
      <c r="BE171" s="51">
        <f t="shared" si="76"/>
        <v>0</v>
      </c>
      <c r="BF171" s="51">
        <f t="shared" si="76"/>
        <v>0</v>
      </c>
      <c r="BG171" s="51">
        <f t="shared" si="76"/>
        <v>0</v>
      </c>
      <c r="BH171" s="51">
        <f t="shared" si="76"/>
        <v>0</v>
      </c>
      <c r="BI171" s="51">
        <f t="shared" si="76"/>
        <v>0</v>
      </c>
      <c r="BJ171" s="51">
        <f t="shared" si="76"/>
        <v>0</v>
      </c>
      <c r="BK171" s="51">
        <f t="shared" si="76"/>
        <v>0</v>
      </c>
      <c r="BL171" s="51">
        <f t="shared" si="76"/>
        <v>0</v>
      </c>
      <c r="BM171" s="51">
        <f t="shared" si="76"/>
        <v>0</v>
      </c>
      <c r="BN171" s="51">
        <f t="shared" si="76"/>
        <v>0</v>
      </c>
      <c r="BO171" s="51">
        <f t="shared" si="76"/>
        <v>0</v>
      </c>
      <c r="BP171" s="51">
        <f t="shared" si="76"/>
        <v>0</v>
      </c>
      <c r="BQ171" s="51">
        <f t="shared" si="76"/>
        <v>0</v>
      </c>
      <c r="BR171" s="51">
        <f t="shared" si="76"/>
        <v>0</v>
      </c>
      <c r="BS171" s="51">
        <f t="shared" si="76"/>
        <v>0</v>
      </c>
      <c r="BT171" s="51">
        <f t="shared" si="76"/>
        <v>0</v>
      </c>
      <c r="BU171" s="51">
        <f t="shared" si="76"/>
        <v>0</v>
      </c>
      <c r="BV171" s="51">
        <f t="shared" si="76"/>
        <v>0</v>
      </c>
      <c r="BW171" s="51">
        <f t="shared" si="76"/>
        <v>0</v>
      </c>
      <c r="BX171" s="51">
        <f t="shared" si="76"/>
        <v>0</v>
      </c>
      <c r="BY171" s="51">
        <f t="shared" si="76"/>
        <v>0</v>
      </c>
      <c r="BZ171" s="51">
        <f t="shared" si="76"/>
        <v>0</v>
      </c>
      <c r="CA171" s="51">
        <f t="shared" si="76"/>
        <v>0</v>
      </c>
      <c r="CB171" s="51">
        <f t="shared" si="76"/>
        <v>0</v>
      </c>
      <c r="CC171" s="51">
        <f t="shared" si="76"/>
        <v>0</v>
      </c>
      <c r="CD171" s="51">
        <f t="shared" si="76"/>
        <v>0</v>
      </c>
      <c r="CE171" s="51">
        <f t="shared" si="75"/>
        <v>0</v>
      </c>
      <c r="CF171" s="51">
        <f t="shared" si="75"/>
        <v>0</v>
      </c>
      <c r="CG171" s="51">
        <f t="shared" si="75"/>
        <v>0</v>
      </c>
      <c r="CH171" s="51">
        <f t="shared" si="75"/>
        <v>0</v>
      </c>
      <c r="CI171" s="51">
        <f t="shared" si="75"/>
        <v>0</v>
      </c>
      <c r="CJ171" s="51">
        <f t="shared" si="75"/>
        <v>0</v>
      </c>
      <c r="CK171" s="51">
        <f t="shared" si="75"/>
        <v>0</v>
      </c>
      <c r="CL171" s="51">
        <f t="shared" si="75"/>
        <v>0</v>
      </c>
      <c r="CM171" s="51">
        <f t="shared" si="75"/>
        <v>0</v>
      </c>
      <c r="CN171" s="51">
        <f t="shared" si="75"/>
        <v>0</v>
      </c>
      <c r="CO171" s="51">
        <f t="shared" si="75"/>
        <v>0</v>
      </c>
      <c r="CP171" s="51">
        <f t="shared" si="75"/>
        <v>0</v>
      </c>
      <c r="CQ171" s="51">
        <f t="shared" si="75"/>
        <v>0</v>
      </c>
      <c r="CR171" s="51">
        <f t="shared" si="75"/>
        <v>0</v>
      </c>
      <c r="CS171" s="51">
        <f t="shared" si="75"/>
        <v>0</v>
      </c>
      <c r="CT171" s="51">
        <f t="shared" si="75"/>
        <v>0</v>
      </c>
      <c r="CU171" s="51">
        <f t="shared" si="75"/>
        <v>0</v>
      </c>
      <c r="CV171" s="51">
        <f t="shared" si="75"/>
        <v>0</v>
      </c>
      <c r="CW171" s="51">
        <f t="shared" si="75"/>
        <v>0</v>
      </c>
      <c r="CX171" s="51">
        <f t="shared" si="75"/>
        <v>0</v>
      </c>
      <c r="CY171" s="51">
        <f t="shared" si="75"/>
        <v>0</v>
      </c>
      <c r="CZ171" s="51">
        <f t="shared" si="75"/>
        <v>0</v>
      </c>
      <c r="DA171" s="51">
        <f t="shared" si="75"/>
        <v>0</v>
      </c>
      <c r="DB171" s="51">
        <f t="shared" si="75"/>
        <v>0</v>
      </c>
      <c r="DC171" s="51">
        <f t="shared" si="75"/>
        <v>0</v>
      </c>
      <c r="DD171" s="51">
        <f t="shared" si="75"/>
        <v>0</v>
      </c>
      <c r="DE171" s="51">
        <f t="shared" si="75"/>
        <v>0</v>
      </c>
      <c r="DF171" s="51">
        <f t="shared" si="75"/>
        <v>0</v>
      </c>
      <c r="DG171" s="51">
        <f t="shared" si="75"/>
        <v>0</v>
      </c>
      <c r="DH171" s="51">
        <f t="shared" si="75"/>
        <v>0</v>
      </c>
      <c r="DI171" s="51">
        <f t="shared" si="75"/>
        <v>0</v>
      </c>
      <c r="DJ171" s="51">
        <f t="shared" si="75"/>
        <v>0</v>
      </c>
      <c r="DK171" s="51">
        <f t="shared" si="75"/>
        <v>0</v>
      </c>
      <c r="DL171" s="51">
        <f t="shared" si="75"/>
        <v>0</v>
      </c>
      <c r="DM171" s="51">
        <f t="shared" si="75"/>
        <v>0</v>
      </c>
      <c r="DN171" s="51">
        <f t="shared" si="75"/>
        <v>0</v>
      </c>
      <c r="DO171" s="51">
        <f t="shared" si="75"/>
        <v>0</v>
      </c>
      <c r="DP171" s="51">
        <f t="shared" si="75"/>
        <v>0</v>
      </c>
      <c r="DQ171" s="51">
        <f t="shared" si="75"/>
        <v>0</v>
      </c>
      <c r="DR171" s="51">
        <f t="shared" si="75"/>
        <v>0</v>
      </c>
      <c r="DS171" s="51">
        <f t="shared" si="75"/>
        <v>0</v>
      </c>
      <c r="DT171" s="51">
        <f t="shared" si="75"/>
        <v>0</v>
      </c>
      <c r="DU171" s="51">
        <f t="shared" si="75"/>
        <v>0</v>
      </c>
      <c r="DV171" s="51">
        <f t="shared" si="75"/>
        <v>0</v>
      </c>
      <c r="DW171" s="51">
        <f t="shared" si="75"/>
        <v>0</v>
      </c>
      <c r="DX171" s="51">
        <f t="shared" si="75"/>
        <v>0</v>
      </c>
      <c r="DY171" s="51">
        <f t="shared" si="75"/>
        <v>0</v>
      </c>
      <c r="DZ171" s="51">
        <f t="shared" si="75"/>
        <v>0</v>
      </c>
      <c r="EA171" s="51">
        <f t="shared" si="75"/>
        <v>0</v>
      </c>
      <c r="EB171" s="51">
        <f t="shared" si="75"/>
        <v>0</v>
      </c>
      <c r="EC171" s="51">
        <f t="shared" si="75"/>
        <v>0</v>
      </c>
      <c r="ED171" s="51">
        <f t="shared" si="75"/>
        <v>0</v>
      </c>
      <c r="EE171" s="51">
        <f t="shared" si="75"/>
        <v>0</v>
      </c>
      <c r="EF171" s="51">
        <f t="shared" si="75"/>
        <v>0</v>
      </c>
      <c r="EG171" s="51">
        <f t="shared" si="75"/>
        <v>0</v>
      </c>
    </row>
    <row r="172" spans="1:137" x14ac:dyDescent="0.25">
      <c r="A172" s="52" t="s">
        <v>111</v>
      </c>
      <c r="B172" s="52" t="s">
        <v>144</v>
      </c>
      <c r="C172" s="55">
        <v>6535765</v>
      </c>
      <c r="D172" s="87" t="s">
        <v>229</v>
      </c>
      <c r="E172" s="84" t="s">
        <v>699</v>
      </c>
      <c r="F172" s="285">
        <v>1</v>
      </c>
      <c r="G172" s="46" t="s">
        <v>101</v>
      </c>
      <c r="H172" s="46"/>
      <c r="I172" s="185"/>
      <c r="J172" s="170"/>
      <c r="K172" s="68"/>
      <c r="L172" s="182"/>
      <c r="M172" s="186"/>
      <c r="N172" s="170"/>
      <c r="O172" s="176"/>
      <c r="P172" s="69"/>
      <c r="Q172" s="70"/>
      <c r="R172" s="70"/>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row>
    <row r="173" spans="1:137" x14ac:dyDescent="0.25">
      <c r="A173" s="52" t="s">
        <v>111</v>
      </c>
      <c r="B173" s="52" t="s">
        <v>144</v>
      </c>
      <c r="C173" s="55">
        <v>6539385</v>
      </c>
      <c r="D173" s="87" t="s">
        <v>229</v>
      </c>
      <c r="E173" s="84" t="s">
        <v>911</v>
      </c>
      <c r="F173" s="285">
        <v>1</v>
      </c>
      <c r="G173" s="46" t="s">
        <v>101</v>
      </c>
      <c r="H173" s="46"/>
      <c r="I173" s="185"/>
      <c r="J173" s="170"/>
      <c r="K173" s="68"/>
      <c r="L173" s="182"/>
      <c r="M173" s="186"/>
      <c r="N173" s="170"/>
      <c r="O173" s="176"/>
      <c r="P173" s="69"/>
      <c r="Q173" s="70"/>
      <c r="R173" s="70"/>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row>
    <row r="174" spans="1:137" ht="23.25" x14ac:dyDescent="0.25">
      <c r="A174" s="52" t="s">
        <v>111</v>
      </c>
      <c r="B174" s="52" t="s">
        <v>144</v>
      </c>
      <c r="C174" s="55">
        <v>6540440</v>
      </c>
      <c r="D174" s="87" t="s">
        <v>229</v>
      </c>
      <c r="E174" s="84" t="s">
        <v>1106</v>
      </c>
      <c r="F174" s="285">
        <v>1</v>
      </c>
      <c r="G174" s="46" t="s">
        <v>101</v>
      </c>
      <c r="H174" s="46"/>
      <c r="I174" s="185"/>
      <c r="J174" s="170"/>
      <c r="K174" s="68"/>
      <c r="L174" s="182"/>
      <c r="M174" s="186"/>
      <c r="N174" s="170"/>
      <c r="O174" s="176"/>
      <c r="P174" s="69"/>
      <c r="Q174" s="70">
        <v>41750</v>
      </c>
      <c r="R174" s="70">
        <v>41754</v>
      </c>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row>
    <row r="175" spans="1:137" s="71" customFormat="1" ht="30" x14ac:dyDescent="0.25">
      <c r="A175" s="52"/>
      <c r="B175" s="52"/>
      <c r="C175" s="55"/>
      <c r="D175" s="45" t="s">
        <v>246</v>
      </c>
      <c r="E175" s="88"/>
      <c r="F175" s="36"/>
      <c r="G175" s="46" t="s">
        <v>56</v>
      </c>
      <c r="H175" s="46"/>
      <c r="I175" s="185"/>
      <c r="J175" s="170"/>
      <c r="K175" s="68"/>
      <c r="L175" s="559"/>
      <c r="M175" s="186"/>
      <c r="N175" s="170"/>
      <c r="O175" s="176"/>
      <c r="P175" s="69"/>
      <c r="Q175" s="70"/>
      <c r="R175" s="70"/>
      <c r="S175" s="51">
        <f t="shared" si="76"/>
        <v>0</v>
      </c>
      <c r="T175" s="51">
        <f t="shared" si="76"/>
        <v>0</v>
      </c>
      <c r="U175" s="51">
        <f t="shared" si="76"/>
        <v>0</v>
      </c>
      <c r="V175" s="51">
        <f t="shared" si="76"/>
        <v>0</v>
      </c>
      <c r="W175" s="51">
        <f t="shared" si="76"/>
        <v>0</v>
      </c>
      <c r="X175" s="51">
        <f t="shared" si="76"/>
        <v>0</v>
      </c>
      <c r="Y175" s="51">
        <f t="shared" si="76"/>
        <v>0</v>
      </c>
      <c r="Z175" s="51">
        <f t="shared" si="76"/>
        <v>0</v>
      </c>
      <c r="AA175" s="51">
        <f t="shared" si="76"/>
        <v>0</v>
      </c>
      <c r="AB175" s="51">
        <f t="shared" si="76"/>
        <v>0</v>
      </c>
      <c r="AC175" s="51">
        <f t="shared" si="76"/>
        <v>0</v>
      </c>
      <c r="AD175" s="51">
        <f t="shared" si="76"/>
        <v>0</v>
      </c>
      <c r="AE175" s="51">
        <f t="shared" si="76"/>
        <v>0</v>
      </c>
      <c r="AF175" s="51">
        <f t="shared" si="76"/>
        <v>0</v>
      </c>
      <c r="AG175" s="51">
        <f t="shared" si="76"/>
        <v>0</v>
      </c>
      <c r="AH175" s="51">
        <f t="shared" si="76"/>
        <v>0</v>
      </c>
      <c r="AI175" s="51">
        <f t="shared" si="76"/>
        <v>0</v>
      </c>
      <c r="AJ175" s="51">
        <f t="shared" si="76"/>
        <v>0</v>
      </c>
      <c r="AK175" s="51">
        <f t="shared" si="76"/>
        <v>0</v>
      </c>
      <c r="AL175" s="51">
        <f t="shared" si="76"/>
        <v>0</v>
      </c>
      <c r="AM175" s="51">
        <f t="shared" si="76"/>
        <v>0</v>
      </c>
      <c r="AN175" s="51">
        <f t="shared" si="76"/>
        <v>0</v>
      </c>
      <c r="AO175" s="51">
        <f t="shared" si="76"/>
        <v>0</v>
      </c>
      <c r="AP175" s="51">
        <f t="shared" si="76"/>
        <v>0</v>
      </c>
      <c r="AQ175" s="51">
        <f t="shared" si="76"/>
        <v>0</v>
      </c>
      <c r="AR175" s="51">
        <f t="shared" si="76"/>
        <v>0</v>
      </c>
      <c r="AS175" s="51">
        <f t="shared" si="76"/>
        <v>0</v>
      </c>
      <c r="AT175" s="51">
        <f t="shared" si="76"/>
        <v>0</v>
      </c>
      <c r="AU175" s="51">
        <f t="shared" si="76"/>
        <v>0</v>
      </c>
      <c r="AV175" s="51">
        <f t="shared" si="76"/>
        <v>0</v>
      </c>
      <c r="AW175" s="51">
        <f t="shared" si="76"/>
        <v>0</v>
      </c>
      <c r="AX175" s="51">
        <f t="shared" si="76"/>
        <v>0</v>
      </c>
      <c r="AY175" s="51">
        <f t="shared" si="76"/>
        <v>0</v>
      </c>
      <c r="AZ175" s="51">
        <f t="shared" si="76"/>
        <v>0</v>
      </c>
      <c r="BA175" s="51">
        <f t="shared" si="76"/>
        <v>0</v>
      </c>
      <c r="BB175" s="51">
        <f t="shared" si="76"/>
        <v>0</v>
      </c>
      <c r="BC175" s="51">
        <f t="shared" si="76"/>
        <v>0</v>
      </c>
      <c r="BD175" s="51">
        <f t="shared" si="76"/>
        <v>0</v>
      </c>
      <c r="BE175" s="51">
        <f t="shared" si="76"/>
        <v>0</v>
      </c>
      <c r="BF175" s="51">
        <f t="shared" si="76"/>
        <v>0</v>
      </c>
      <c r="BG175" s="51">
        <f t="shared" si="76"/>
        <v>0</v>
      </c>
      <c r="BH175" s="51">
        <f t="shared" si="76"/>
        <v>0</v>
      </c>
      <c r="BI175" s="51">
        <f t="shared" si="76"/>
        <v>0</v>
      </c>
      <c r="BJ175" s="51">
        <f t="shared" si="76"/>
        <v>0</v>
      </c>
      <c r="BK175" s="51">
        <f t="shared" si="76"/>
        <v>0</v>
      </c>
      <c r="BL175" s="51">
        <f t="shared" si="76"/>
        <v>0</v>
      </c>
      <c r="BM175" s="51">
        <f t="shared" si="76"/>
        <v>0</v>
      </c>
      <c r="BN175" s="51">
        <f t="shared" si="76"/>
        <v>0</v>
      </c>
      <c r="BO175" s="51">
        <f t="shared" si="76"/>
        <v>0</v>
      </c>
      <c r="BP175" s="51">
        <f t="shared" si="76"/>
        <v>0</v>
      </c>
      <c r="BQ175" s="51">
        <f t="shared" si="76"/>
        <v>0</v>
      </c>
      <c r="BR175" s="51">
        <f t="shared" si="76"/>
        <v>0</v>
      </c>
      <c r="BS175" s="51">
        <f t="shared" si="76"/>
        <v>0</v>
      </c>
      <c r="BT175" s="51">
        <f t="shared" si="76"/>
        <v>0</v>
      </c>
      <c r="BU175" s="51">
        <f t="shared" si="76"/>
        <v>0</v>
      </c>
      <c r="BV175" s="51">
        <f t="shared" si="76"/>
        <v>0</v>
      </c>
      <c r="BW175" s="51">
        <f t="shared" si="76"/>
        <v>0</v>
      </c>
      <c r="BX175" s="51">
        <f t="shared" si="76"/>
        <v>0</v>
      </c>
      <c r="BY175" s="51">
        <f t="shared" si="76"/>
        <v>0</v>
      </c>
      <c r="BZ175" s="51">
        <f t="shared" si="76"/>
        <v>0</v>
      </c>
      <c r="CA175" s="51">
        <f t="shared" si="76"/>
        <v>0</v>
      </c>
      <c r="CB175" s="51">
        <f t="shared" si="76"/>
        <v>0</v>
      </c>
      <c r="CC175" s="51">
        <f t="shared" si="76"/>
        <v>0</v>
      </c>
      <c r="CD175" s="51">
        <f t="shared" si="76"/>
        <v>0</v>
      </c>
      <c r="CE175" s="51">
        <f t="shared" ref="CE175:EG179" si="77">IF(CE$2&lt;$Q175,0,1)*IF(CE$2&gt;$R175,0,1)</f>
        <v>0</v>
      </c>
      <c r="CF175" s="51">
        <f t="shared" si="77"/>
        <v>0</v>
      </c>
      <c r="CG175" s="51">
        <f t="shared" si="77"/>
        <v>0</v>
      </c>
      <c r="CH175" s="51">
        <f t="shared" si="77"/>
        <v>0</v>
      </c>
      <c r="CI175" s="51">
        <f t="shared" si="77"/>
        <v>0</v>
      </c>
      <c r="CJ175" s="51">
        <f t="shared" si="77"/>
        <v>0</v>
      </c>
      <c r="CK175" s="51">
        <f t="shared" si="77"/>
        <v>0</v>
      </c>
      <c r="CL175" s="51">
        <f t="shared" si="77"/>
        <v>0</v>
      </c>
      <c r="CM175" s="51">
        <f t="shared" si="77"/>
        <v>0</v>
      </c>
      <c r="CN175" s="51">
        <f t="shared" si="77"/>
        <v>0</v>
      </c>
      <c r="CO175" s="51">
        <f t="shared" si="77"/>
        <v>0</v>
      </c>
      <c r="CP175" s="51">
        <f t="shared" si="77"/>
        <v>0</v>
      </c>
      <c r="CQ175" s="51">
        <f t="shared" si="77"/>
        <v>0</v>
      </c>
      <c r="CR175" s="51">
        <f t="shared" si="77"/>
        <v>0</v>
      </c>
      <c r="CS175" s="51">
        <f t="shared" si="77"/>
        <v>0</v>
      </c>
      <c r="CT175" s="51">
        <f t="shared" si="77"/>
        <v>0</v>
      </c>
      <c r="CU175" s="51">
        <f t="shared" si="77"/>
        <v>0</v>
      </c>
      <c r="CV175" s="51">
        <f t="shared" si="77"/>
        <v>0</v>
      </c>
      <c r="CW175" s="51">
        <f t="shared" si="77"/>
        <v>0</v>
      </c>
      <c r="CX175" s="51">
        <f t="shared" si="77"/>
        <v>0</v>
      </c>
      <c r="CY175" s="51">
        <f t="shared" si="77"/>
        <v>0</v>
      </c>
      <c r="CZ175" s="51">
        <f t="shared" si="77"/>
        <v>0</v>
      </c>
      <c r="DA175" s="51">
        <f t="shared" si="77"/>
        <v>0</v>
      </c>
      <c r="DB175" s="51">
        <f t="shared" si="77"/>
        <v>0</v>
      </c>
      <c r="DC175" s="51">
        <f t="shared" si="77"/>
        <v>0</v>
      </c>
      <c r="DD175" s="51">
        <f t="shared" si="77"/>
        <v>0</v>
      </c>
      <c r="DE175" s="51">
        <f t="shared" si="77"/>
        <v>0</v>
      </c>
      <c r="DF175" s="51">
        <f t="shared" si="77"/>
        <v>0</v>
      </c>
      <c r="DG175" s="51">
        <f t="shared" si="77"/>
        <v>0</v>
      </c>
      <c r="DH175" s="51">
        <f t="shared" si="77"/>
        <v>0</v>
      </c>
      <c r="DI175" s="51">
        <f t="shared" si="77"/>
        <v>0</v>
      </c>
      <c r="DJ175" s="51">
        <f t="shared" si="77"/>
        <v>0</v>
      </c>
      <c r="DK175" s="51">
        <f t="shared" si="77"/>
        <v>0</v>
      </c>
      <c r="DL175" s="51">
        <f t="shared" si="77"/>
        <v>0</v>
      </c>
      <c r="DM175" s="51">
        <f t="shared" si="77"/>
        <v>0</v>
      </c>
      <c r="DN175" s="51">
        <f t="shared" si="77"/>
        <v>0</v>
      </c>
      <c r="DO175" s="51">
        <f t="shared" si="77"/>
        <v>0</v>
      </c>
      <c r="DP175" s="51">
        <f t="shared" si="77"/>
        <v>0</v>
      </c>
      <c r="DQ175" s="51">
        <f t="shared" si="77"/>
        <v>0</v>
      </c>
      <c r="DR175" s="51">
        <f t="shared" si="77"/>
        <v>0</v>
      </c>
      <c r="DS175" s="51">
        <f t="shared" si="77"/>
        <v>0</v>
      </c>
      <c r="DT175" s="51">
        <f t="shared" si="77"/>
        <v>0</v>
      </c>
      <c r="DU175" s="51">
        <f t="shared" si="77"/>
        <v>0</v>
      </c>
      <c r="DV175" s="51">
        <f t="shared" si="77"/>
        <v>0</v>
      </c>
      <c r="DW175" s="51">
        <f t="shared" si="77"/>
        <v>0</v>
      </c>
      <c r="DX175" s="51">
        <f t="shared" si="77"/>
        <v>0</v>
      </c>
      <c r="DY175" s="51">
        <f t="shared" si="77"/>
        <v>0</v>
      </c>
      <c r="DZ175" s="51">
        <f t="shared" si="77"/>
        <v>0</v>
      </c>
      <c r="EA175" s="51">
        <f t="shared" si="77"/>
        <v>0</v>
      </c>
      <c r="EB175" s="51">
        <f t="shared" si="77"/>
        <v>0</v>
      </c>
      <c r="EC175" s="51">
        <f t="shared" si="77"/>
        <v>0</v>
      </c>
      <c r="ED175" s="51">
        <f t="shared" si="77"/>
        <v>0</v>
      </c>
      <c r="EE175" s="51">
        <f t="shared" si="77"/>
        <v>0</v>
      </c>
      <c r="EF175" s="51">
        <f t="shared" si="77"/>
        <v>0</v>
      </c>
      <c r="EG175" s="51">
        <f t="shared" si="77"/>
        <v>0</v>
      </c>
    </row>
    <row r="176" spans="1:137" s="71" customFormat="1" ht="30" x14ac:dyDescent="0.25">
      <c r="A176" s="52"/>
      <c r="B176" s="52"/>
      <c r="C176" s="55"/>
      <c r="D176" s="45" t="s">
        <v>247</v>
      </c>
      <c r="E176" s="88"/>
      <c r="F176" s="36">
        <f>AVERAGE(F180:F181)</f>
        <v>1</v>
      </c>
      <c r="G176" s="46" t="s">
        <v>56</v>
      </c>
      <c r="H176" s="46"/>
      <c r="I176" s="185"/>
      <c r="J176" s="170"/>
      <c r="K176" s="68"/>
      <c r="L176" s="308"/>
      <c r="M176" s="186"/>
      <c r="N176" s="170"/>
      <c r="O176" s="176"/>
      <c r="P176" s="69"/>
      <c r="Q176" s="70"/>
      <c r="R176" s="70"/>
      <c r="S176" s="51">
        <f t="shared" si="76"/>
        <v>0</v>
      </c>
      <c r="T176" s="51">
        <f t="shared" si="76"/>
        <v>0</v>
      </c>
      <c r="U176" s="51">
        <f t="shared" si="76"/>
        <v>0</v>
      </c>
      <c r="V176" s="51">
        <f t="shared" si="76"/>
        <v>0</v>
      </c>
      <c r="W176" s="51">
        <f t="shared" si="76"/>
        <v>0</v>
      </c>
      <c r="X176" s="51">
        <f t="shared" si="76"/>
        <v>0</v>
      </c>
      <c r="Y176" s="51">
        <f t="shared" si="76"/>
        <v>0</v>
      </c>
      <c r="Z176" s="51">
        <f t="shared" si="76"/>
        <v>0</v>
      </c>
      <c r="AA176" s="51">
        <f t="shared" si="76"/>
        <v>0</v>
      </c>
      <c r="AB176" s="51">
        <f t="shared" si="76"/>
        <v>0</v>
      </c>
      <c r="AC176" s="51">
        <f t="shared" si="76"/>
        <v>0</v>
      </c>
      <c r="AD176" s="51">
        <f t="shared" si="76"/>
        <v>0</v>
      </c>
      <c r="AE176" s="51">
        <f t="shared" si="76"/>
        <v>0</v>
      </c>
      <c r="AF176" s="51">
        <f t="shared" si="76"/>
        <v>0</v>
      </c>
      <c r="AG176" s="51">
        <f t="shared" si="76"/>
        <v>0</v>
      </c>
      <c r="AH176" s="51">
        <f t="shared" si="76"/>
        <v>0</v>
      </c>
      <c r="AI176" s="51">
        <f t="shared" si="76"/>
        <v>0</v>
      </c>
      <c r="AJ176" s="51">
        <f t="shared" si="76"/>
        <v>0</v>
      </c>
      <c r="AK176" s="51">
        <f t="shared" si="76"/>
        <v>0</v>
      </c>
      <c r="AL176" s="51">
        <f t="shared" si="76"/>
        <v>0</v>
      </c>
      <c r="AM176" s="51">
        <f t="shared" si="76"/>
        <v>0</v>
      </c>
      <c r="AN176" s="51">
        <f t="shared" si="76"/>
        <v>0</v>
      </c>
      <c r="AO176" s="51">
        <f t="shared" si="76"/>
        <v>0</v>
      </c>
      <c r="AP176" s="51">
        <f t="shared" si="76"/>
        <v>0</v>
      </c>
      <c r="AQ176" s="51">
        <f t="shared" si="76"/>
        <v>0</v>
      </c>
      <c r="AR176" s="51">
        <f t="shared" si="76"/>
        <v>0</v>
      </c>
      <c r="AS176" s="51">
        <f t="shared" si="76"/>
        <v>0</v>
      </c>
      <c r="AT176" s="51">
        <f t="shared" si="76"/>
        <v>0</v>
      </c>
      <c r="AU176" s="51">
        <f t="shared" si="76"/>
        <v>0</v>
      </c>
      <c r="AV176" s="51">
        <f t="shared" si="76"/>
        <v>0</v>
      </c>
      <c r="AW176" s="51">
        <f t="shared" si="76"/>
        <v>0</v>
      </c>
      <c r="AX176" s="51">
        <f t="shared" si="76"/>
        <v>0</v>
      </c>
      <c r="AY176" s="51">
        <f t="shared" si="76"/>
        <v>0</v>
      </c>
      <c r="AZ176" s="51">
        <f t="shared" si="76"/>
        <v>0</v>
      </c>
      <c r="BA176" s="51">
        <f t="shared" si="76"/>
        <v>0</v>
      </c>
      <c r="BB176" s="51">
        <f t="shared" si="76"/>
        <v>0</v>
      </c>
      <c r="BC176" s="51">
        <f t="shared" si="76"/>
        <v>0</v>
      </c>
      <c r="BD176" s="51">
        <f t="shared" si="76"/>
        <v>0</v>
      </c>
      <c r="BE176" s="51">
        <f t="shared" si="76"/>
        <v>0</v>
      </c>
      <c r="BF176" s="51">
        <f t="shared" si="76"/>
        <v>0</v>
      </c>
      <c r="BG176" s="51">
        <f t="shared" si="76"/>
        <v>0</v>
      </c>
      <c r="BH176" s="51">
        <f t="shared" si="76"/>
        <v>0</v>
      </c>
      <c r="BI176" s="51">
        <f t="shared" si="76"/>
        <v>0</v>
      </c>
      <c r="BJ176" s="51">
        <f t="shared" si="76"/>
        <v>0</v>
      </c>
      <c r="BK176" s="51">
        <f t="shared" si="76"/>
        <v>0</v>
      </c>
      <c r="BL176" s="51">
        <f t="shared" si="76"/>
        <v>0</v>
      </c>
      <c r="BM176" s="51">
        <f t="shared" si="76"/>
        <v>0</v>
      </c>
      <c r="BN176" s="51">
        <f t="shared" si="76"/>
        <v>0</v>
      </c>
      <c r="BO176" s="51">
        <f t="shared" si="76"/>
        <v>0</v>
      </c>
      <c r="BP176" s="51">
        <f t="shared" si="76"/>
        <v>0</v>
      </c>
      <c r="BQ176" s="51">
        <f t="shared" si="76"/>
        <v>0</v>
      </c>
      <c r="BR176" s="51">
        <f t="shared" si="76"/>
        <v>0</v>
      </c>
      <c r="BS176" s="51">
        <f t="shared" si="76"/>
        <v>0</v>
      </c>
      <c r="BT176" s="51">
        <f t="shared" si="76"/>
        <v>0</v>
      </c>
      <c r="BU176" s="51">
        <f t="shared" si="76"/>
        <v>0</v>
      </c>
      <c r="BV176" s="51">
        <f t="shared" si="76"/>
        <v>0</v>
      </c>
      <c r="BW176" s="51">
        <f t="shared" si="76"/>
        <v>0</v>
      </c>
      <c r="BX176" s="51">
        <f t="shared" si="76"/>
        <v>0</v>
      </c>
      <c r="BY176" s="51">
        <f t="shared" si="76"/>
        <v>0</v>
      </c>
      <c r="BZ176" s="51">
        <f t="shared" si="76"/>
        <v>0</v>
      </c>
      <c r="CA176" s="51">
        <f t="shared" si="76"/>
        <v>0</v>
      </c>
      <c r="CB176" s="51">
        <f t="shared" si="76"/>
        <v>0</v>
      </c>
      <c r="CC176" s="51">
        <f t="shared" si="76"/>
        <v>0</v>
      </c>
      <c r="CD176" s="51">
        <f t="shared" ref="CD176" si="78">IF(CD$2&lt;$Q176,0,1)*IF(CD$2&gt;$R176,0,1)</f>
        <v>0</v>
      </c>
      <c r="CE176" s="51">
        <f t="shared" si="77"/>
        <v>0</v>
      </c>
      <c r="CF176" s="51">
        <f t="shared" si="77"/>
        <v>0</v>
      </c>
      <c r="CG176" s="51">
        <f t="shared" si="77"/>
        <v>0</v>
      </c>
      <c r="CH176" s="51">
        <f t="shared" si="77"/>
        <v>0</v>
      </c>
      <c r="CI176" s="51">
        <f t="shared" si="77"/>
        <v>0</v>
      </c>
      <c r="CJ176" s="51">
        <f t="shared" si="77"/>
        <v>0</v>
      </c>
      <c r="CK176" s="51">
        <f t="shared" si="77"/>
        <v>0</v>
      </c>
      <c r="CL176" s="51">
        <f t="shared" si="77"/>
        <v>0</v>
      </c>
      <c r="CM176" s="51">
        <f t="shared" si="77"/>
        <v>0</v>
      </c>
      <c r="CN176" s="51">
        <f t="shared" si="77"/>
        <v>0</v>
      </c>
      <c r="CO176" s="51">
        <f t="shared" si="77"/>
        <v>0</v>
      </c>
      <c r="CP176" s="51">
        <f t="shared" si="77"/>
        <v>0</v>
      </c>
      <c r="CQ176" s="51">
        <f t="shared" si="77"/>
        <v>0</v>
      </c>
      <c r="CR176" s="51">
        <f t="shared" si="77"/>
        <v>0</v>
      </c>
      <c r="CS176" s="51">
        <f t="shared" si="77"/>
        <v>0</v>
      </c>
      <c r="CT176" s="51">
        <f t="shared" si="77"/>
        <v>0</v>
      </c>
      <c r="CU176" s="51">
        <f t="shared" si="77"/>
        <v>0</v>
      </c>
      <c r="CV176" s="51">
        <f t="shared" si="77"/>
        <v>0</v>
      </c>
      <c r="CW176" s="51">
        <f t="shared" si="77"/>
        <v>0</v>
      </c>
      <c r="CX176" s="51">
        <f t="shared" si="77"/>
        <v>0</v>
      </c>
      <c r="CY176" s="51">
        <f t="shared" si="77"/>
        <v>0</v>
      </c>
      <c r="CZ176" s="51">
        <f t="shared" si="77"/>
        <v>0</v>
      </c>
      <c r="DA176" s="51">
        <f t="shared" si="77"/>
        <v>0</v>
      </c>
      <c r="DB176" s="51">
        <f t="shared" si="77"/>
        <v>0</v>
      </c>
      <c r="DC176" s="51">
        <f t="shared" si="77"/>
        <v>0</v>
      </c>
      <c r="DD176" s="51">
        <f t="shared" si="77"/>
        <v>0</v>
      </c>
      <c r="DE176" s="51">
        <f t="shared" si="77"/>
        <v>0</v>
      </c>
      <c r="DF176" s="51">
        <f t="shared" si="77"/>
        <v>0</v>
      </c>
      <c r="DG176" s="51">
        <f t="shared" si="77"/>
        <v>0</v>
      </c>
      <c r="DH176" s="51">
        <f t="shared" si="77"/>
        <v>0</v>
      </c>
      <c r="DI176" s="51">
        <f t="shared" si="77"/>
        <v>0</v>
      </c>
      <c r="DJ176" s="51">
        <f t="shared" si="77"/>
        <v>0</v>
      </c>
      <c r="DK176" s="51">
        <f t="shared" si="77"/>
        <v>0</v>
      </c>
      <c r="DL176" s="51">
        <f t="shared" si="77"/>
        <v>0</v>
      </c>
      <c r="DM176" s="51">
        <f t="shared" si="77"/>
        <v>0</v>
      </c>
      <c r="DN176" s="51">
        <f t="shared" si="77"/>
        <v>0</v>
      </c>
      <c r="DO176" s="51">
        <f t="shared" si="77"/>
        <v>0</v>
      </c>
      <c r="DP176" s="51">
        <f t="shared" si="77"/>
        <v>0</v>
      </c>
      <c r="DQ176" s="51">
        <f t="shared" si="77"/>
        <v>0</v>
      </c>
      <c r="DR176" s="51">
        <f t="shared" si="77"/>
        <v>0</v>
      </c>
      <c r="DS176" s="51">
        <f t="shared" si="77"/>
        <v>0</v>
      </c>
      <c r="DT176" s="51">
        <f t="shared" si="77"/>
        <v>0</v>
      </c>
      <c r="DU176" s="51">
        <f t="shared" si="77"/>
        <v>0</v>
      </c>
      <c r="DV176" s="51">
        <f t="shared" si="77"/>
        <v>0</v>
      </c>
      <c r="DW176" s="51">
        <f t="shared" si="77"/>
        <v>0</v>
      </c>
      <c r="DX176" s="51">
        <f t="shared" si="77"/>
        <v>0</v>
      </c>
      <c r="DY176" s="51">
        <f t="shared" si="77"/>
        <v>0</v>
      </c>
      <c r="DZ176" s="51">
        <f t="shared" si="77"/>
        <v>0</v>
      </c>
      <c r="EA176" s="51">
        <f t="shared" si="77"/>
        <v>0</v>
      </c>
      <c r="EB176" s="51">
        <f t="shared" si="77"/>
        <v>0</v>
      </c>
      <c r="EC176" s="51">
        <f t="shared" si="77"/>
        <v>0</v>
      </c>
      <c r="ED176" s="51">
        <f t="shared" si="77"/>
        <v>0</v>
      </c>
      <c r="EE176" s="51">
        <f t="shared" si="77"/>
        <v>0</v>
      </c>
      <c r="EF176" s="51">
        <f t="shared" si="77"/>
        <v>0</v>
      </c>
      <c r="EG176" s="51">
        <f t="shared" si="77"/>
        <v>0</v>
      </c>
    </row>
    <row r="177" spans="1:137" s="71" customFormat="1" x14ac:dyDescent="0.25">
      <c r="A177" s="52" t="s">
        <v>53</v>
      </c>
      <c r="B177" s="52"/>
      <c r="C177" s="55"/>
      <c r="D177" s="53"/>
      <c r="E177" s="59" t="s">
        <v>248</v>
      </c>
      <c r="F177" s="285"/>
      <c r="G177" s="46" t="s">
        <v>101</v>
      </c>
      <c r="H177" s="46"/>
      <c r="I177" s="185">
        <v>100000</v>
      </c>
      <c r="J177" s="170"/>
      <c r="K177" s="68"/>
      <c r="L177" s="309"/>
      <c r="M177" s="186"/>
      <c r="N177" s="170"/>
      <c r="O177" s="176"/>
      <c r="P177" s="69"/>
      <c r="Q177" s="70"/>
      <c r="R177" s="70"/>
      <c r="S177" s="51">
        <f t="shared" ref="S177:CD180" si="79">IF(S$2&lt;$Q177,0,1)*IF(S$2&gt;$R177,0,1)</f>
        <v>0</v>
      </c>
      <c r="T177" s="51">
        <f t="shared" si="79"/>
        <v>0</v>
      </c>
      <c r="U177" s="51">
        <f t="shared" si="79"/>
        <v>0</v>
      </c>
      <c r="V177" s="51">
        <f t="shared" si="79"/>
        <v>0</v>
      </c>
      <c r="W177" s="51">
        <f t="shared" si="79"/>
        <v>0</v>
      </c>
      <c r="X177" s="51">
        <f t="shared" si="79"/>
        <v>0</v>
      </c>
      <c r="Y177" s="51">
        <f t="shared" si="79"/>
        <v>0</v>
      </c>
      <c r="Z177" s="51">
        <f t="shared" si="79"/>
        <v>0</v>
      </c>
      <c r="AA177" s="51">
        <f t="shared" si="79"/>
        <v>0</v>
      </c>
      <c r="AB177" s="51">
        <f t="shared" si="79"/>
        <v>0</v>
      </c>
      <c r="AC177" s="51">
        <f t="shared" si="79"/>
        <v>0</v>
      </c>
      <c r="AD177" s="51">
        <f t="shared" si="79"/>
        <v>0</v>
      </c>
      <c r="AE177" s="51">
        <f t="shared" si="79"/>
        <v>0</v>
      </c>
      <c r="AF177" s="51">
        <f t="shared" si="79"/>
        <v>0</v>
      </c>
      <c r="AG177" s="51">
        <f t="shared" si="79"/>
        <v>0</v>
      </c>
      <c r="AH177" s="51">
        <f t="shared" si="79"/>
        <v>0</v>
      </c>
      <c r="AI177" s="51">
        <f t="shared" si="79"/>
        <v>0</v>
      </c>
      <c r="AJ177" s="51">
        <f t="shared" si="79"/>
        <v>0</v>
      </c>
      <c r="AK177" s="51">
        <f t="shared" si="79"/>
        <v>0</v>
      </c>
      <c r="AL177" s="51">
        <f t="shared" si="79"/>
        <v>0</v>
      </c>
      <c r="AM177" s="51">
        <f t="shared" si="79"/>
        <v>0</v>
      </c>
      <c r="AN177" s="51">
        <f t="shared" si="79"/>
        <v>0</v>
      </c>
      <c r="AO177" s="51">
        <f t="shared" si="79"/>
        <v>0</v>
      </c>
      <c r="AP177" s="51">
        <f t="shared" si="79"/>
        <v>0</v>
      </c>
      <c r="AQ177" s="51">
        <f t="shared" si="79"/>
        <v>0</v>
      </c>
      <c r="AR177" s="51">
        <f t="shared" si="79"/>
        <v>0</v>
      </c>
      <c r="AS177" s="51">
        <f t="shared" si="79"/>
        <v>0</v>
      </c>
      <c r="AT177" s="51">
        <f t="shared" si="79"/>
        <v>0</v>
      </c>
      <c r="AU177" s="51">
        <f t="shared" si="79"/>
        <v>0</v>
      </c>
      <c r="AV177" s="51">
        <f t="shared" si="79"/>
        <v>0</v>
      </c>
      <c r="AW177" s="51">
        <f t="shared" si="79"/>
        <v>0</v>
      </c>
      <c r="AX177" s="51">
        <f t="shared" si="79"/>
        <v>0</v>
      </c>
      <c r="AY177" s="51">
        <f t="shared" si="79"/>
        <v>0</v>
      </c>
      <c r="AZ177" s="51">
        <f t="shared" si="79"/>
        <v>0</v>
      </c>
      <c r="BA177" s="51">
        <f t="shared" si="79"/>
        <v>0</v>
      </c>
      <c r="BB177" s="51">
        <f t="shared" si="79"/>
        <v>0</v>
      </c>
      <c r="BC177" s="51">
        <f t="shared" si="79"/>
        <v>0</v>
      </c>
      <c r="BD177" s="51">
        <f t="shared" si="79"/>
        <v>0</v>
      </c>
      <c r="BE177" s="51">
        <f t="shared" si="79"/>
        <v>0</v>
      </c>
      <c r="BF177" s="51">
        <f t="shared" si="79"/>
        <v>0</v>
      </c>
      <c r="BG177" s="51">
        <f t="shared" si="79"/>
        <v>0</v>
      </c>
      <c r="BH177" s="51">
        <f t="shared" si="79"/>
        <v>0</v>
      </c>
      <c r="BI177" s="51">
        <f t="shared" si="79"/>
        <v>0</v>
      </c>
      <c r="BJ177" s="51">
        <f t="shared" si="79"/>
        <v>0</v>
      </c>
      <c r="BK177" s="51">
        <f t="shared" si="79"/>
        <v>0</v>
      </c>
      <c r="BL177" s="51">
        <f t="shared" si="79"/>
        <v>0</v>
      </c>
      <c r="BM177" s="51">
        <f t="shared" si="79"/>
        <v>0</v>
      </c>
      <c r="BN177" s="51">
        <f t="shared" si="79"/>
        <v>0</v>
      </c>
      <c r="BO177" s="51">
        <f t="shared" si="79"/>
        <v>0</v>
      </c>
      <c r="BP177" s="51">
        <f t="shared" si="79"/>
        <v>0</v>
      </c>
      <c r="BQ177" s="51">
        <f t="shared" si="79"/>
        <v>0</v>
      </c>
      <c r="BR177" s="51">
        <f t="shared" si="79"/>
        <v>0</v>
      </c>
      <c r="BS177" s="51">
        <f t="shared" si="79"/>
        <v>0</v>
      </c>
      <c r="BT177" s="51">
        <f t="shared" si="79"/>
        <v>0</v>
      </c>
      <c r="BU177" s="51">
        <f t="shared" si="79"/>
        <v>0</v>
      </c>
      <c r="BV177" s="51">
        <f t="shared" si="79"/>
        <v>0</v>
      </c>
      <c r="BW177" s="51">
        <f t="shared" si="79"/>
        <v>0</v>
      </c>
      <c r="BX177" s="51">
        <f t="shared" si="79"/>
        <v>0</v>
      </c>
      <c r="BY177" s="51">
        <f t="shared" si="79"/>
        <v>0</v>
      </c>
      <c r="BZ177" s="51">
        <f t="shared" si="79"/>
        <v>0</v>
      </c>
      <c r="CA177" s="51">
        <f t="shared" si="79"/>
        <v>0</v>
      </c>
      <c r="CB177" s="51">
        <f t="shared" si="79"/>
        <v>0</v>
      </c>
      <c r="CC177" s="51">
        <f t="shared" si="79"/>
        <v>0</v>
      </c>
      <c r="CD177" s="51">
        <f t="shared" si="79"/>
        <v>0</v>
      </c>
      <c r="CE177" s="51">
        <f t="shared" si="77"/>
        <v>0</v>
      </c>
      <c r="CF177" s="51">
        <f t="shared" si="77"/>
        <v>0</v>
      </c>
      <c r="CG177" s="51">
        <f t="shared" si="77"/>
        <v>0</v>
      </c>
      <c r="CH177" s="51">
        <f t="shared" si="77"/>
        <v>0</v>
      </c>
      <c r="CI177" s="51">
        <f t="shared" si="77"/>
        <v>0</v>
      </c>
      <c r="CJ177" s="51">
        <f t="shared" si="77"/>
        <v>0</v>
      </c>
      <c r="CK177" s="51">
        <f t="shared" si="77"/>
        <v>0</v>
      </c>
      <c r="CL177" s="51">
        <f t="shared" si="77"/>
        <v>0</v>
      </c>
      <c r="CM177" s="51">
        <f t="shared" si="77"/>
        <v>0</v>
      </c>
      <c r="CN177" s="51">
        <f t="shared" si="77"/>
        <v>0</v>
      </c>
      <c r="CO177" s="51">
        <f t="shared" si="77"/>
        <v>0</v>
      </c>
      <c r="CP177" s="51">
        <f t="shared" si="77"/>
        <v>0</v>
      </c>
      <c r="CQ177" s="51">
        <f t="shared" si="77"/>
        <v>0</v>
      </c>
      <c r="CR177" s="51">
        <f t="shared" si="77"/>
        <v>0</v>
      </c>
      <c r="CS177" s="51">
        <f t="shared" si="77"/>
        <v>0</v>
      </c>
      <c r="CT177" s="51">
        <f t="shared" si="77"/>
        <v>0</v>
      </c>
      <c r="CU177" s="51">
        <f t="shared" si="77"/>
        <v>0</v>
      </c>
      <c r="CV177" s="51">
        <f t="shared" si="77"/>
        <v>0</v>
      </c>
      <c r="CW177" s="51">
        <f t="shared" si="77"/>
        <v>0</v>
      </c>
      <c r="CX177" s="51">
        <f t="shared" si="77"/>
        <v>0</v>
      </c>
      <c r="CY177" s="51">
        <f t="shared" si="77"/>
        <v>0</v>
      </c>
      <c r="CZ177" s="51">
        <f t="shared" si="77"/>
        <v>0</v>
      </c>
      <c r="DA177" s="51">
        <f t="shared" si="77"/>
        <v>0</v>
      </c>
      <c r="DB177" s="51">
        <f t="shared" si="77"/>
        <v>0</v>
      </c>
      <c r="DC177" s="51">
        <f t="shared" si="77"/>
        <v>0</v>
      </c>
      <c r="DD177" s="51">
        <f t="shared" si="77"/>
        <v>0</v>
      </c>
      <c r="DE177" s="51">
        <f t="shared" si="77"/>
        <v>0</v>
      </c>
      <c r="DF177" s="51">
        <f t="shared" si="77"/>
        <v>0</v>
      </c>
      <c r="DG177" s="51">
        <f t="shared" si="77"/>
        <v>0</v>
      </c>
      <c r="DH177" s="51">
        <f t="shared" si="77"/>
        <v>0</v>
      </c>
      <c r="DI177" s="51">
        <f t="shared" si="77"/>
        <v>0</v>
      </c>
      <c r="DJ177" s="51">
        <f t="shared" si="77"/>
        <v>0</v>
      </c>
      <c r="DK177" s="51">
        <f t="shared" si="77"/>
        <v>0</v>
      </c>
      <c r="DL177" s="51">
        <f t="shared" si="77"/>
        <v>0</v>
      </c>
      <c r="DM177" s="51">
        <f t="shared" si="77"/>
        <v>0</v>
      </c>
      <c r="DN177" s="51">
        <f t="shared" si="77"/>
        <v>0</v>
      </c>
      <c r="DO177" s="51">
        <f t="shared" si="77"/>
        <v>0</v>
      </c>
      <c r="DP177" s="51">
        <f t="shared" si="77"/>
        <v>0</v>
      </c>
      <c r="DQ177" s="51">
        <f t="shared" si="77"/>
        <v>0</v>
      </c>
      <c r="DR177" s="51">
        <f t="shared" si="77"/>
        <v>0</v>
      </c>
      <c r="DS177" s="51">
        <f t="shared" si="77"/>
        <v>0</v>
      </c>
      <c r="DT177" s="51">
        <f t="shared" si="77"/>
        <v>0</v>
      </c>
      <c r="DU177" s="51">
        <f t="shared" si="77"/>
        <v>0</v>
      </c>
      <c r="DV177" s="51">
        <f t="shared" si="77"/>
        <v>0</v>
      </c>
      <c r="DW177" s="51">
        <f t="shared" si="77"/>
        <v>0</v>
      </c>
      <c r="DX177" s="51">
        <f t="shared" si="77"/>
        <v>0</v>
      </c>
      <c r="DY177" s="51">
        <f t="shared" si="77"/>
        <v>0</v>
      </c>
      <c r="DZ177" s="51">
        <f t="shared" si="77"/>
        <v>0</v>
      </c>
      <c r="EA177" s="51">
        <f t="shared" si="77"/>
        <v>0</v>
      </c>
      <c r="EB177" s="51">
        <f t="shared" si="77"/>
        <v>0</v>
      </c>
      <c r="EC177" s="51">
        <f t="shared" si="77"/>
        <v>0</v>
      </c>
      <c r="ED177" s="51">
        <f t="shared" si="77"/>
        <v>0</v>
      </c>
      <c r="EE177" s="51">
        <f t="shared" si="77"/>
        <v>0</v>
      </c>
      <c r="EF177" s="51">
        <f t="shared" si="77"/>
        <v>0</v>
      </c>
      <c r="EG177" s="51">
        <f t="shared" si="77"/>
        <v>0</v>
      </c>
    </row>
    <row r="178" spans="1:137" s="71" customFormat="1" x14ac:dyDescent="0.25">
      <c r="A178" s="52" t="s">
        <v>53</v>
      </c>
      <c r="B178" s="52"/>
      <c r="C178" s="55"/>
      <c r="D178" s="89"/>
      <c r="E178" s="59" t="s">
        <v>249</v>
      </c>
      <c r="F178" s="285"/>
      <c r="G178" s="46" t="s">
        <v>101</v>
      </c>
      <c r="H178" s="46"/>
      <c r="I178" s="185">
        <v>20000</v>
      </c>
      <c r="J178" s="170"/>
      <c r="K178" s="68"/>
      <c r="L178" s="170"/>
      <c r="M178" s="186"/>
      <c r="N178" s="170"/>
      <c r="O178" s="176"/>
      <c r="P178" s="69"/>
      <c r="Q178" s="70"/>
      <c r="R178" s="70"/>
      <c r="S178" s="51">
        <f t="shared" si="79"/>
        <v>0</v>
      </c>
      <c r="T178" s="51">
        <f t="shared" si="79"/>
        <v>0</v>
      </c>
      <c r="U178" s="51">
        <f t="shared" si="79"/>
        <v>0</v>
      </c>
      <c r="V178" s="51">
        <f t="shared" si="79"/>
        <v>0</v>
      </c>
      <c r="W178" s="51">
        <f t="shared" si="79"/>
        <v>0</v>
      </c>
      <c r="X178" s="51">
        <f t="shared" si="79"/>
        <v>0</v>
      </c>
      <c r="Y178" s="51">
        <f t="shared" si="79"/>
        <v>0</v>
      </c>
      <c r="Z178" s="51">
        <f t="shared" si="79"/>
        <v>0</v>
      </c>
      <c r="AA178" s="51">
        <f t="shared" si="79"/>
        <v>0</v>
      </c>
      <c r="AB178" s="51">
        <f t="shared" si="79"/>
        <v>0</v>
      </c>
      <c r="AC178" s="51">
        <f t="shared" si="79"/>
        <v>0</v>
      </c>
      <c r="AD178" s="51">
        <f t="shared" si="79"/>
        <v>0</v>
      </c>
      <c r="AE178" s="51">
        <f t="shared" si="79"/>
        <v>0</v>
      </c>
      <c r="AF178" s="51">
        <f t="shared" si="79"/>
        <v>0</v>
      </c>
      <c r="AG178" s="51">
        <f t="shared" si="79"/>
        <v>0</v>
      </c>
      <c r="AH178" s="51">
        <f t="shared" si="79"/>
        <v>0</v>
      </c>
      <c r="AI178" s="51">
        <f t="shared" si="79"/>
        <v>0</v>
      </c>
      <c r="AJ178" s="51">
        <f t="shared" si="79"/>
        <v>0</v>
      </c>
      <c r="AK178" s="51">
        <f t="shared" si="79"/>
        <v>0</v>
      </c>
      <c r="AL178" s="51">
        <f t="shared" si="79"/>
        <v>0</v>
      </c>
      <c r="AM178" s="51">
        <f t="shared" si="79"/>
        <v>0</v>
      </c>
      <c r="AN178" s="51">
        <f t="shared" si="79"/>
        <v>0</v>
      </c>
      <c r="AO178" s="51">
        <f t="shared" si="79"/>
        <v>0</v>
      </c>
      <c r="AP178" s="51">
        <f t="shared" si="79"/>
        <v>0</v>
      </c>
      <c r="AQ178" s="51">
        <f t="shared" si="79"/>
        <v>0</v>
      </c>
      <c r="AR178" s="51">
        <f t="shared" si="79"/>
        <v>0</v>
      </c>
      <c r="AS178" s="51">
        <f t="shared" si="79"/>
        <v>0</v>
      </c>
      <c r="AT178" s="51">
        <f t="shared" si="79"/>
        <v>0</v>
      </c>
      <c r="AU178" s="51">
        <f t="shared" si="79"/>
        <v>0</v>
      </c>
      <c r="AV178" s="51">
        <f t="shared" si="79"/>
        <v>0</v>
      </c>
      <c r="AW178" s="51">
        <f t="shared" si="79"/>
        <v>0</v>
      </c>
      <c r="AX178" s="51">
        <f t="shared" si="79"/>
        <v>0</v>
      </c>
      <c r="AY178" s="51">
        <f t="shared" si="79"/>
        <v>0</v>
      </c>
      <c r="AZ178" s="51">
        <f t="shared" si="79"/>
        <v>0</v>
      </c>
      <c r="BA178" s="51">
        <f t="shared" si="79"/>
        <v>0</v>
      </c>
      <c r="BB178" s="51">
        <f t="shared" si="79"/>
        <v>0</v>
      </c>
      <c r="BC178" s="51">
        <f t="shared" si="79"/>
        <v>0</v>
      </c>
      <c r="BD178" s="51">
        <f t="shared" si="79"/>
        <v>0</v>
      </c>
      <c r="BE178" s="51">
        <f t="shared" si="79"/>
        <v>0</v>
      </c>
      <c r="BF178" s="51">
        <f t="shared" si="79"/>
        <v>0</v>
      </c>
      <c r="BG178" s="51">
        <f t="shared" si="79"/>
        <v>0</v>
      </c>
      <c r="BH178" s="51">
        <f t="shared" si="79"/>
        <v>0</v>
      </c>
      <c r="BI178" s="51">
        <f t="shared" si="79"/>
        <v>0</v>
      </c>
      <c r="BJ178" s="51">
        <f t="shared" si="79"/>
        <v>0</v>
      </c>
      <c r="BK178" s="51">
        <f t="shared" si="79"/>
        <v>0</v>
      </c>
      <c r="BL178" s="51">
        <f t="shared" si="79"/>
        <v>0</v>
      </c>
      <c r="BM178" s="51">
        <f t="shared" si="79"/>
        <v>0</v>
      </c>
      <c r="BN178" s="51">
        <f t="shared" si="79"/>
        <v>0</v>
      </c>
      <c r="BO178" s="51">
        <f t="shared" si="79"/>
        <v>0</v>
      </c>
      <c r="BP178" s="51">
        <f t="shared" si="79"/>
        <v>0</v>
      </c>
      <c r="BQ178" s="51">
        <f t="shared" si="79"/>
        <v>0</v>
      </c>
      <c r="BR178" s="51">
        <f t="shared" si="79"/>
        <v>0</v>
      </c>
      <c r="BS178" s="51">
        <f t="shared" si="79"/>
        <v>0</v>
      </c>
      <c r="BT178" s="51">
        <f t="shared" si="79"/>
        <v>0</v>
      </c>
      <c r="BU178" s="51">
        <f t="shared" si="79"/>
        <v>0</v>
      </c>
      <c r="BV178" s="51">
        <f t="shared" si="79"/>
        <v>0</v>
      </c>
      <c r="BW178" s="51">
        <f t="shared" si="79"/>
        <v>0</v>
      </c>
      <c r="BX178" s="51">
        <f t="shared" si="79"/>
        <v>0</v>
      </c>
      <c r="BY178" s="51">
        <f t="shared" si="79"/>
        <v>0</v>
      </c>
      <c r="BZ178" s="51">
        <f t="shared" si="79"/>
        <v>0</v>
      </c>
      <c r="CA178" s="51">
        <f t="shared" si="79"/>
        <v>0</v>
      </c>
      <c r="CB178" s="51">
        <f t="shared" si="79"/>
        <v>0</v>
      </c>
      <c r="CC178" s="51">
        <f t="shared" si="79"/>
        <v>0</v>
      </c>
      <c r="CD178" s="51">
        <f t="shared" si="79"/>
        <v>0</v>
      </c>
      <c r="CE178" s="51">
        <f t="shared" si="77"/>
        <v>0</v>
      </c>
      <c r="CF178" s="51">
        <f t="shared" si="77"/>
        <v>0</v>
      </c>
      <c r="CG178" s="51">
        <f t="shared" si="77"/>
        <v>0</v>
      </c>
      <c r="CH178" s="51">
        <f t="shared" si="77"/>
        <v>0</v>
      </c>
      <c r="CI178" s="51">
        <f t="shared" si="77"/>
        <v>0</v>
      </c>
      <c r="CJ178" s="51">
        <f t="shared" si="77"/>
        <v>0</v>
      </c>
      <c r="CK178" s="51">
        <f t="shared" si="77"/>
        <v>0</v>
      </c>
      <c r="CL178" s="51">
        <f t="shared" si="77"/>
        <v>0</v>
      </c>
      <c r="CM178" s="51">
        <f t="shared" si="77"/>
        <v>0</v>
      </c>
      <c r="CN178" s="51">
        <f t="shared" si="77"/>
        <v>0</v>
      </c>
      <c r="CO178" s="51">
        <f t="shared" si="77"/>
        <v>0</v>
      </c>
      <c r="CP178" s="51">
        <f t="shared" si="77"/>
        <v>0</v>
      </c>
      <c r="CQ178" s="51">
        <f t="shared" si="77"/>
        <v>0</v>
      </c>
      <c r="CR178" s="51">
        <f t="shared" si="77"/>
        <v>0</v>
      </c>
      <c r="CS178" s="51">
        <f t="shared" si="77"/>
        <v>0</v>
      </c>
      <c r="CT178" s="51">
        <f t="shared" si="77"/>
        <v>0</v>
      </c>
      <c r="CU178" s="51">
        <f t="shared" si="77"/>
        <v>0</v>
      </c>
      <c r="CV178" s="51">
        <f t="shared" si="77"/>
        <v>0</v>
      </c>
      <c r="CW178" s="51">
        <f t="shared" si="77"/>
        <v>0</v>
      </c>
      <c r="CX178" s="51">
        <f t="shared" si="77"/>
        <v>0</v>
      </c>
      <c r="CY178" s="51">
        <f t="shared" si="77"/>
        <v>0</v>
      </c>
      <c r="CZ178" s="51">
        <f t="shared" si="77"/>
        <v>0</v>
      </c>
      <c r="DA178" s="51">
        <f t="shared" si="77"/>
        <v>0</v>
      </c>
      <c r="DB178" s="51">
        <f t="shared" si="77"/>
        <v>0</v>
      </c>
      <c r="DC178" s="51">
        <f t="shared" si="77"/>
        <v>0</v>
      </c>
      <c r="DD178" s="51">
        <f t="shared" si="77"/>
        <v>0</v>
      </c>
      <c r="DE178" s="51">
        <f t="shared" si="77"/>
        <v>0</v>
      </c>
      <c r="DF178" s="51">
        <f t="shared" si="77"/>
        <v>0</v>
      </c>
      <c r="DG178" s="51">
        <f t="shared" si="77"/>
        <v>0</v>
      </c>
      <c r="DH178" s="51">
        <f t="shared" si="77"/>
        <v>0</v>
      </c>
      <c r="DI178" s="51">
        <f t="shared" si="77"/>
        <v>0</v>
      </c>
      <c r="DJ178" s="51">
        <f t="shared" si="77"/>
        <v>0</v>
      </c>
      <c r="DK178" s="51">
        <f t="shared" si="77"/>
        <v>0</v>
      </c>
      <c r="DL178" s="51">
        <f t="shared" si="77"/>
        <v>0</v>
      </c>
      <c r="DM178" s="51">
        <f t="shared" si="77"/>
        <v>0</v>
      </c>
      <c r="DN178" s="51">
        <f t="shared" si="77"/>
        <v>0</v>
      </c>
      <c r="DO178" s="51">
        <f t="shared" si="77"/>
        <v>0</v>
      </c>
      <c r="DP178" s="51">
        <f t="shared" si="77"/>
        <v>0</v>
      </c>
      <c r="DQ178" s="51">
        <f t="shared" si="77"/>
        <v>0</v>
      </c>
      <c r="DR178" s="51">
        <f t="shared" si="77"/>
        <v>0</v>
      </c>
      <c r="DS178" s="51">
        <f t="shared" si="77"/>
        <v>0</v>
      </c>
      <c r="DT178" s="51">
        <f t="shared" si="77"/>
        <v>0</v>
      </c>
      <c r="DU178" s="51">
        <f t="shared" si="77"/>
        <v>0</v>
      </c>
      <c r="DV178" s="51">
        <f t="shared" si="77"/>
        <v>0</v>
      </c>
      <c r="DW178" s="51">
        <f t="shared" si="77"/>
        <v>0</v>
      </c>
      <c r="DX178" s="51">
        <f t="shared" si="77"/>
        <v>0</v>
      </c>
      <c r="DY178" s="51">
        <f t="shared" si="77"/>
        <v>0</v>
      </c>
      <c r="DZ178" s="51">
        <f t="shared" si="77"/>
        <v>0</v>
      </c>
      <c r="EA178" s="51">
        <f t="shared" si="77"/>
        <v>0</v>
      </c>
      <c r="EB178" s="51">
        <f t="shared" si="77"/>
        <v>0</v>
      </c>
      <c r="EC178" s="51">
        <f t="shared" si="77"/>
        <v>0</v>
      </c>
      <c r="ED178" s="51">
        <f t="shared" si="77"/>
        <v>0</v>
      </c>
      <c r="EE178" s="51">
        <f t="shared" si="77"/>
        <v>0</v>
      </c>
      <c r="EF178" s="51">
        <f t="shared" si="77"/>
        <v>0</v>
      </c>
      <c r="EG178" s="51">
        <f t="shared" si="77"/>
        <v>0</v>
      </c>
    </row>
    <row r="179" spans="1:137" s="71" customFormat="1" x14ac:dyDescent="0.25">
      <c r="A179" s="52" t="s">
        <v>53</v>
      </c>
      <c r="B179" s="52"/>
      <c r="C179" s="55"/>
      <c r="D179" s="89"/>
      <c r="E179" s="72" t="s">
        <v>250</v>
      </c>
      <c r="F179" s="285"/>
      <c r="G179" s="46" t="s">
        <v>101</v>
      </c>
      <c r="H179" s="46"/>
      <c r="I179" s="185">
        <v>50000</v>
      </c>
      <c r="J179" s="170"/>
      <c r="K179" s="68"/>
      <c r="L179" s="170"/>
      <c r="M179" s="186"/>
      <c r="N179" s="170"/>
      <c r="O179" s="176"/>
      <c r="P179" s="69"/>
      <c r="Q179" s="70"/>
      <c r="R179" s="70"/>
      <c r="S179" s="51">
        <f t="shared" si="79"/>
        <v>0</v>
      </c>
      <c r="T179" s="51">
        <f t="shared" si="79"/>
        <v>0</v>
      </c>
      <c r="U179" s="51">
        <f t="shared" si="79"/>
        <v>0</v>
      </c>
      <c r="V179" s="51">
        <f t="shared" si="79"/>
        <v>0</v>
      </c>
      <c r="W179" s="51">
        <f t="shared" si="79"/>
        <v>0</v>
      </c>
      <c r="X179" s="51">
        <f t="shared" si="79"/>
        <v>0</v>
      </c>
      <c r="Y179" s="51">
        <f t="shared" si="79"/>
        <v>0</v>
      </c>
      <c r="Z179" s="51">
        <f t="shared" si="79"/>
        <v>0</v>
      </c>
      <c r="AA179" s="51">
        <f t="shared" si="79"/>
        <v>0</v>
      </c>
      <c r="AB179" s="51">
        <f t="shared" si="79"/>
        <v>0</v>
      </c>
      <c r="AC179" s="51">
        <f t="shared" si="79"/>
        <v>0</v>
      </c>
      <c r="AD179" s="51">
        <f t="shared" si="79"/>
        <v>0</v>
      </c>
      <c r="AE179" s="51">
        <f t="shared" si="79"/>
        <v>0</v>
      </c>
      <c r="AF179" s="51">
        <f t="shared" si="79"/>
        <v>0</v>
      </c>
      <c r="AG179" s="51">
        <f t="shared" si="79"/>
        <v>0</v>
      </c>
      <c r="AH179" s="51">
        <f t="shared" si="79"/>
        <v>0</v>
      </c>
      <c r="AI179" s="51">
        <f t="shared" si="79"/>
        <v>0</v>
      </c>
      <c r="AJ179" s="51">
        <f t="shared" si="79"/>
        <v>0</v>
      </c>
      <c r="AK179" s="51">
        <f t="shared" si="79"/>
        <v>0</v>
      </c>
      <c r="AL179" s="51">
        <f t="shared" si="79"/>
        <v>0</v>
      </c>
      <c r="AM179" s="51">
        <f t="shared" si="79"/>
        <v>0</v>
      </c>
      <c r="AN179" s="51">
        <f t="shared" si="79"/>
        <v>0</v>
      </c>
      <c r="AO179" s="51">
        <f t="shared" si="79"/>
        <v>0</v>
      </c>
      <c r="AP179" s="51">
        <f t="shared" si="79"/>
        <v>0</v>
      </c>
      <c r="AQ179" s="51">
        <f t="shared" si="79"/>
        <v>0</v>
      </c>
      <c r="AR179" s="51">
        <f t="shared" si="79"/>
        <v>0</v>
      </c>
      <c r="AS179" s="51">
        <f t="shared" si="79"/>
        <v>0</v>
      </c>
      <c r="AT179" s="51">
        <f t="shared" si="79"/>
        <v>0</v>
      </c>
      <c r="AU179" s="51">
        <f t="shared" si="79"/>
        <v>0</v>
      </c>
      <c r="AV179" s="51">
        <f t="shared" si="79"/>
        <v>0</v>
      </c>
      <c r="AW179" s="51">
        <f t="shared" si="79"/>
        <v>0</v>
      </c>
      <c r="AX179" s="51">
        <f t="shared" si="79"/>
        <v>0</v>
      </c>
      <c r="AY179" s="51">
        <f t="shared" si="79"/>
        <v>0</v>
      </c>
      <c r="AZ179" s="51">
        <f t="shared" si="79"/>
        <v>0</v>
      </c>
      <c r="BA179" s="51">
        <f t="shared" si="79"/>
        <v>0</v>
      </c>
      <c r="BB179" s="51">
        <f t="shared" si="79"/>
        <v>0</v>
      </c>
      <c r="BC179" s="51">
        <f t="shared" si="79"/>
        <v>0</v>
      </c>
      <c r="BD179" s="51">
        <f t="shared" si="79"/>
        <v>0</v>
      </c>
      <c r="BE179" s="51">
        <f t="shared" si="79"/>
        <v>0</v>
      </c>
      <c r="BF179" s="51">
        <f t="shared" si="79"/>
        <v>0</v>
      </c>
      <c r="BG179" s="51">
        <f t="shared" si="79"/>
        <v>0</v>
      </c>
      <c r="BH179" s="51">
        <f t="shared" si="79"/>
        <v>0</v>
      </c>
      <c r="BI179" s="51">
        <f t="shared" si="79"/>
        <v>0</v>
      </c>
      <c r="BJ179" s="51">
        <f t="shared" si="79"/>
        <v>0</v>
      </c>
      <c r="BK179" s="51">
        <f t="shared" si="79"/>
        <v>0</v>
      </c>
      <c r="BL179" s="51">
        <f t="shared" si="79"/>
        <v>0</v>
      </c>
      <c r="BM179" s="51">
        <f t="shared" si="79"/>
        <v>0</v>
      </c>
      <c r="BN179" s="51">
        <f t="shared" si="79"/>
        <v>0</v>
      </c>
      <c r="BO179" s="51">
        <f t="shared" si="79"/>
        <v>0</v>
      </c>
      <c r="BP179" s="51">
        <f t="shared" si="79"/>
        <v>0</v>
      </c>
      <c r="BQ179" s="51">
        <f t="shared" si="79"/>
        <v>0</v>
      </c>
      <c r="BR179" s="51">
        <f t="shared" si="79"/>
        <v>0</v>
      </c>
      <c r="BS179" s="51">
        <f t="shared" si="79"/>
        <v>0</v>
      </c>
      <c r="BT179" s="51">
        <f t="shared" si="79"/>
        <v>0</v>
      </c>
      <c r="BU179" s="51">
        <f t="shared" si="79"/>
        <v>0</v>
      </c>
      <c r="BV179" s="51">
        <f t="shared" si="79"/>
        <v>0</v>
      </c>
      <c r="BW179" s="51">
        <f t="shared" si="79"/>
        <v>0</v>
      </c>
      <c r="BX179" s="51">
        <f t="shared" si="79"/>
        <v>0</v>
      </c>
      <c r="BY179" s="51">
        <f t="shared" si="79"/>
        <v>0</v>
      </c>
      <c r="BZ179" s="51">
        <f t="shared" si="79"/>
        <v>0</v>
      </c>
      <c r="CA179" s="51">
        <f t="shared" si="79"/>
        <v>0</v>
      </c>
      <c r="CB179" s="51">
        <f t="shared" si="79"/>
        <v>0</v>
      </c>
      <c r="CC179" s="51">
        <f t="shared" si="79"/>
        <v>0</v>
      </c>
      <c r="CD179" s="51">
        <f t="shared" si="79"/>
        <v>0</v>
      </c>
      <c r="CE179" s="51">
        <f t="shared" si="77"/>
        <v>0</v>
      </c>
      <c r="CF179" s="51">
        <f t="shared" si="77"/>
        <v>0</v>
      </c>
      <c r="CG179" s="51">
        <f t="shared" si="77"/>
        <v>0</v>
      </c>
      <c r="CH179" s="51">
        <f t="shared" si="77"/>
        <v>0</v>
      </c>
      <c r="CI179" s="51">
        <f t="shared" si="77"/>
        <v>0</v>
      </c>
      <c r="CJ179" s="51">
        <f t="shared" si="77"/>
        <v>0</v>
      </c>
      <c r="CK179" s="51">
        <f t="shared" si="77"/>
        <v>0</v>
      </c>
      <c r="CL179" s="51">
        <f t="shared" si="77"/>
        <v>0</v>
      </c>
      <c r="CM179" s="51">
        <f t="shared" si="77"/>
        <v>0</v>
      </c>
      <c r="CN179" s="51">
        <f t="shared" si="77"/>
        <v>0</v>
      </c>
      <c r="CO179" s="51">
        <f t="shared" si="77"/>
        <v>0</v>
      </c>
      <c r="CP179" s="51">
        <f t="shared" si="77"/>
        <v>0</v>
      </c>
      <c r="CQ179" s="51">
        <f t="shared" si="77"/>
        <v>0</v>
      </c>
      <c r="CR179" s="51">
        <f t="shared" si="77"/>
        <v>0</v>
      </c>
      <c r="CS179" s="51">
        <f t="shared" si="77"/>
        <v>0</v>
      </c>
      <c r="CT179" s="51">
        <f t="shared" si="77"/>
        <v>0</v>
      </c>
      <c r="CU179" s="51">
        <f t="shared" si="77"/>
        <v>0</v>
      </c>
      <c r="CV179" s="51">
        <f t="shared" si="77"/>
        <v>0</v>
      </c>
      <c r="CW179" s="51">
        <f t="shared" si="77"/>
        <v>0</v>
      </c>
      <c r="CX179" s="51">
        <f t="shared" si="77"/>
        <v>0</v>
      </c>
      <c r="CY179" s="51">
        <f t="shared" si="77"/>
        <v>0</v>
      </c>
      <c r="CZ179" s="51">
        <f t="shared" si="77"/>
        <v>0</v>
      </c>
      <c r="DA179" s="51">
        <f t="shared" si="77"/>
        <v>0</v>
      </c>
      <c r="DB179" s="51">
        <f t="shared" si="77"/>
        <v>0</v>
      </c>
      <c r="DC179" s="51">
        <f t="shared" si="77"/>
        <v>0</v>
      </c>
      <c r="DD179" s="51">
        <f t="shared" si="77"/>
        <v>0</v>
      </c>
      <c r="DE179" s="51">
        <f t="shared" si="77"/>
        <v>0</v>
      </c>
      <c r="DF179" s="51">
        <f t="shared" si="77"/>
        <v>0</v>
      </c>
      <c r="DG179" s="51">
        <f t="shared" si="77"/>
        <v>0</v>
      </c>
      <c r="DH179" s="51">
        <f t="shared" si="77"/>
        <v>0</v>
      </c>
      <c r="DI179" s="51">
        <f t="shared" si="77"/>
        <v>0</v>
      </c>
      <c r="DJ179" s="51">
        <f t="shared" si="77"/>
        <v>0</v>
      </c>
      <c r="DK179" s="51">
        <f t="shared" si="77"/>
        <v>0</v>
      </c>
      <c r="DL179" s="51">
        <f t="shared" si="77"/>
        <v>0</v>
      </c>
      <c r="DM179" s="51">
        <f t="shared" si="77"/>
        <v>0</v>
      </c>
      <c r="DN179" s="51">
        <f t="shared" ref="DN179:EG179" si="80">IF(DN$2&lt;$Q179,0,1)*IF(DN$2&gt;$R179,0,1)</f>
        <v>0</v>
      </c>
      <c r="DO179" s="51">
        <f t="shared" si="80"/>
        <v>0</v>
      </c>
      <c r="DP179" s="51">
        <f t="shared" si="80"/>
        <v>0</v>
      </c>
      <c r="DQ179" s="51">
        <f t="shared" si="80"/>
        <v>0</v>
      </c>
      <c r="DR179" s="51">
        <f t="shared" si="80"/>
        <v>0</v>
      </c>
      <c r="DS179" s="51">
        <f t="shared" si="80"/>
        <v>0</v>
      </c>
      <c r="DT179" s="51">
        <f t="shared" si="80"/>
        <v>0</v>
      </c>
      <c r="DU179" s="51">
        <f t="shared" si="80"/>
        <v>0</v>
      </c>
      <c r="DV179" s="51">
        <f t="shared" si="80"/>
        <v>0</v>
      </c>
      <c r="DW179" s="51">
        <f t="shared" si="80"/>
        <v>0</v>
      </c>
      <c r="DX179" s="51">
        <f t="shared" si="80"/>
        <v>0</v>
      </c>
      <c r="DY179" s="51">
        <f t="shared" si="80"/>
        <v>0</v>
      </c>
      <c r="DZ179" s="51">
        <f t="shared" si="80"/>
        <v>0</v>
      </c>
      <c r="EA179" s="51">
        <f t="shared" si="80"/>
        <v>0</v>
      </c>
      <c r="EB179" s="51">
        <f t="shared" si="80"/>
        <v>0</v>
      </c>
      <c r="EC179" s="51">
        <f t="shared" si="80"/>
        <v>0</v>
      </c>
      <c r="ED179" s="51">
        <f t="shared" si="80"/>
        <v>0</v>
      </c>
      <c r="EE179" s="51">
        <f t="shared" si="80"/>
        <v>0</v>
      </c>
      <c r="EF179" s="51">
        <f t="shared" si="80"/>
        <v>0</v>
      </c>
      <c r="EG179" s="51">
        <f t="shared" si="80"/>
        <v>0</v>
      </c>
    </row>
    <row r="180" spans="1:137" s="71" customFormat="1" x14ac:dyDescent="0.25">
      <c r="A180" s="52" t="s">
        <v>102</v>
      </c>
      <c r="B180" s="52" t="s">
        <v>103</v>
      </c>
      <c r="C180" s="55">
        <v>6510632</v>
      </c>
      <c r="D180" s="56" t="s">
        <v>251</v>
      </c>
      <c r="E180" s="88" t="s">
        <v>252</v>
      </c>
      <c r="F180" s="285">
        <v>1</v>
      </c>
      <c r="G180" s="46" t="s">
        <v>101</v>
      </c>
      <c r="H180" s="46"/>
      <c r="I180" s="185"/>
      <c r="J180" s="170">
        <v>0</v>
      </c>
      <c r="K180" s="68"/>
      <c r="L180" s="170"/>
      <c r="M180" s="186"/>
      <c r="N180" s="170"/>
      <c r="O180" s="176"/>
      <c r="P180" s="69"/>
      <c r="Q180" s="70">
        <v>41715</v>
      </c>
      <c r="R180" s="70">
        <v>41754</v>
      </c>
      <c r="S180" s="51">
        <f t="shared" si="79"/>
        <v>0</v>
      </c>
      <c r="T180" s="51">
        <f t="shared" si="79"/>
        <v>0</v>
      </c>
      <c r="U180" s="51">
        <f t="shared" si="79"/>
        <v>0</v>
      </c>
      <c r="V180" s="51">
        <f t="shared" si="79"/>
        <v>0</v>
      </c>
      <c r="W180" s="51">
        <f t="shared" si="79"/>
        <v>0</v>
      </c>
      <c r="X180" s="51">
        <f t="shared" si="79"/>
        <v>0</v>
      </c>
      <c r="Y180" s="51">
        <f t="shared" si="79"/>
        <v>0</v>
      </c>
      <c r="Z180" s="51">
        <f t="shared" si="79"/>
        <v>0</v>
      </c>
      <c r="AA180" s="51">
        <f t="shared" si="79"/>
        <v>0</v>
      </c>
      <c r="AB180" s="51">
        <f t="shared" si="79"/>
        <v>0</v>
      </c>
      <c r="AC180" s="51">
        <f t="shared" si="79"/>
        <v>0</v>
      </c>
      <c r="AD180" s="51">
        <f t="shared" si="79"/>
        <v>0</v>
      </c>
      <c r="AE180" s="51">
        <f t="shared" si="79"/>
        <v>0</v>
      </c>
      <c r="AF180" s="51">
        <f t="shared" si="79"/>
        <v>0</v>
      </c>
      <c r="AG180" s="51">
        <f t="shared" si="79"/>
        <v>0</v>
      </c>
      <c r="AH180" s="51">
        <f t="shared" si="79"/>
        <v>0</v>
      </c>
      <c r="AI180" s="51">
        <f t="shared" si="79"/>
        <v>0</v>
      </c>
      <c r="AJ180" s="51">
        <f t="shared" si="79"/>
        <v>0</v>
      </c>
      <c r="AK180" s="51">
        <f t="shared" si="79"/>
        <v>0</v>
      </c>
      <c r="AL180" s="51">
        <f t="shared" si="79"/>
        <v>0</v>
      </c>
      <c r="AM180" s="51">
        <f t="shared" si="79"/>
        <v>0</v>
      </c>
      <c r="AN180" s="51">
        <f t="shared" si="79"/>
        <v>0</v>
      </c>
      <c r="AO180" s="51">
        <f t="shared" si="79"/>
        <v>0</v>
      </c>
      <c r="AP180" s="51">
        <f t="shared" si="79"/>
        <v>0</v>
      </c>
      <c r="AQ180" s="51">
        <f t="shared" si="79"/>
        <v>0</v>
      </c>
      <c r="AR180" s="51">
        <f t="shared" si="79"/>
        <v>0</v>
      </c>
      <c r="AS180" s="51">
        <f t="shared" si="79"/>
        <v>0</v>
      </c>
      <c r="AT180" s="51">
        <f t="shared" si="79"/>
        <v>0</v>
      </c>
      <c r="AU180" s="51">
        <f t="shared" si="79"/>
        <v>0</v>
      </c>
      <c r="AV180" s="51">
        <f t="shared" si="79"/>
        <v>0</v>
      </c>
      <c r="AW180" s="51">
        <f t="shared" si="79"/>
        <v>0</v>
      </c>
      <c r="AX180" s="51">
        <f t="shared" si="79"/>
        <v>0</v>
      </c>
      <c r="AY180" s="51">
        <f t="shared" si="79"/>
        <v>0</v>
      </c>
      <c r="AZ180" s="51">
        <f t="shared" si="79"/>
        <v>0</v>
      </c>
      <c r="BA180" s="51">
        <f t="shared" si="79"/>
        <v>0</v>
      </c>
      <c r="BB180" s="51">
        <f t="shared" si="79"/>
        <v>0</v>
      </c>
      <c r="BC180" s="51">
        <f t="shared" si="79"/>
        <v>0</v>
      </c>
      <c r="BD180" s="51">
        <f t="shared" si="79"/>
        <v>0</v>
      </c>
      <c r="BE180" s="51">
        <f t="shared" si="79"/>
        <v>0</v>
      </c>
      <c r="BF180" s="51">
        <f t="shared" si="79"/>
        <v>0</v>
      </c>
      <c r="BG180" s="51">
        <f t="shared" si="79"/>
        <v>0</v>
      </c>
      <c r="BH180" s="51">
        <f t="shared" si="79"/>
        <v>0</v>
      </c>
      <c r="BI180" s="51">
        <f t="shared" si="79"/>
        <v>0</v>
      </c>
      <c r="BJ180" s="51">
        <f t="shared" si="79"/>
        <v>0</v>
      </c>
      <c r="BK180" s="51">
        <f t="shared" si="79"/>
        <v>1</v>
      </c>
      <c r="BL180" s="51">
        <f t="shared" si="79"/>
        <v>1</v>
      </c>
      <c r="BM180" s="51">
        <f t="shared" si="79"/>
        <v>1</v>
      </c>
      <c r="BN180" s="51">
        <f t="shared" si="79"/>
        <v>1</v>
      </c>
      <c r="BO180" s="51">
        <f t="shared" si="79"/>
        <v>1</v>
      </c>
      <c r="BP180" s="51">
        <f t="shared" si="79"/>
        <v>1</v>
      </c>
      <c r="BQ180" s="51">
        <f t="shared" si="79"/>
        <v>1</v>
      </c>
      <c r="BR180" s="51">
        <f t="shared" si="79"/>
        <v>1</v>
      </c>
      <c r="BS180" s="51">
        <f t="shared" si="79"/>
        <v>1</v>
      </c>
      <c r="BT180" s="51">
        <f t="shared" si="79"/>
        <v>1</v>
      </c>
      <c r="BU180" s="51">
        <f t="shared" si="79"/>
        <v>1</v>
      </c>
      <c r="BV180" s="51">
        <f t="shared" si="79"/>
        <v>1</v>
      </c>
      <c r="BW180" s="51">
        <f t="shared" si="79"/>
        <v>1</v>
      </c>
      <c r="BX180" s="51">
        <f t="shared" si="79"/>
        <v>1</v>
      </c>
      <c r="BY180" s="51">
        <f t="shared" si="79"/>
        <v>1</v>
      </c>
      <c r="BZ180" s="51">
        <f t="shared" si="79"/>
        <v>1</v>
      </c>
      <c r="CA180" s="51">
        <f t="shared" si="79"/>
        <v>1</v>
      </c>
      <c r="CB180" s="51">
        <f t="shared" si="79"/>
        <v>1</v>
      </c>
      <c r="CC180" s="51">
        <f t="shared" si="79"/>
        <v>1</v>
      </c>
      <c r="CD180" s="51">
        <f t="shared" ref="CD180:EG184" si="81">IF(CD$2&lt;$Q180,0,1)*IF(CD$2&gt;$R180,0,1)</f>
        <v>1</v>
      </c>
      <c r="CE180" s="51">
        <f t="shared" si="81"/>
        <v>1</v>
      </c>
      <c r="CF180" s="51">
        <f t="shared" si="81"/>
        <v>1</v>
      </c>
      <c r="CG180" s="51">
        <f t="shared" si="81"/>
        <v>1</v>
      </c>
      <c r="CH180" s="51">
        <f t="shared" si="81"/>
        <v>1</v>
      </c>
      <c r="CI180" s="51">
        <f t="shared" si="81"/>
        <v>1</v>
      </c>
      <c r="CJ180" s="51">
        <f t="shared" si="81"/>
        <v>1</v>
      </c>
      <c r="CK180" s="51">
        <f t="shared" si="81"/>
        <v>1</v>
      </c>
      <c r="CL180" s="51">
        <f t="shared" si="81"/>
        <v>1</v>
      </c>
      <c r="CM180" s="51">
        <f t="shared" si="81"/>
        <v>1</v>
      </c>
      <c r="CN180" s="51">
        <f t="shared" si="81"/>
        <v>1</v>
      </c>
      <c r="CO180" s="51">
        <f t="shared" si="81"/>
        <v>1</v>
      </c>
      <c r="CP180" s="51">
        <f t="shared" si="81"/>
        <v>1</v>
      </c>
      <c r="CQ180" s="51">
        <f t="shared" si="81"/>
        <v>1</v>
      </c>
      <c r="CR180" s="51">
        <f t="shared" si="81"/>
        <v>1</v>
      </c>
      <c r="CS180" s="51">
        <f t="shared" si="81"/>
        <v>1</v>
      </c>
      <c r="CT180" s="51">
        <f t="shared" si="81"/>
        <v>1</v>
      </c>
      <c r="CU180" s="51">
        <f t="shared" si="81"/>
        <v>1</v>
      </c>
      <c r="CV180" s="51">
        <f t="shared" si="81"/>
        <v>1</v>
      </c>
      <c r="CW180" s="51">
        <f t="shared" si="81"/>
        <v>1</v>
      </c>
      <c r="CX180" s="51">
        <f t="shared" si="81"/>
        <v>1</v>
      </c>
      <c r="CY180" s="51">
        <f t="shared" si="81"/>
        <v>0</v>
      </c>
      <c r="CZ180" s="51">
        <f t="shared" si="81"/>
        <v>0</v>
      </c>
      <c r="DA180" s="51">
        <f t="shared" si="81"/>
        <v>0</v>
      </c>
      <c r="DB180" s="51">
        <f t="shared" si="81"/>
        <v>0</v>
      </c>
      <c r="DC180" s="51">
        <f t="shared" si="81"/>
        <v>0</v>
      </c>
      <c r="DD180" s="51">
        <f t="shared" si="81"/>
        <v>0</v>
      </c>
      <c r="DE180" s="51">
        <f t="shared" si="81"/>
        <v>0</v>
      </c>
      <c r="DF180" s="51">
        <f t="shared" si="81"/>
        <v>0</v>
      </c>
      <c r="DG180" s="51">
        <f t="shared" si="81"/>
        <v>0</v>
      </c>
      <c r="DH180" s="51">
        <f t="shared" si="81"/>
        <v>0</v>
      </c>
      <c r="DI180" s="51">
        <f t="shared" si="81"/>
        <v>0</v>
      </c>
      <c r="DJ180" s="51">
        <f t="shared" si="81"/>
        <v>0</v>
      </c>
      <c r="DK180" s="51">
        <f t="shared" si="81"/>
        <v>0</v>
      </c>
      <c r="DL180" s="51">
        <f t="shared" si="81"/>
        <v>0</v>
      </c>
      <c r="DM180" s="51">
        <f t="shared" si="81"/>
        <v>0</v>
      </c>
      <c r="DN180" s="51">
        <f t="shared" si="81"/>
        <v>0</v>
      </c>
      <c r="DO180" s="51">
        <f t="shared" si="81"/>
        <v>0</v>
      </c>
      <c r="DP180" s="51">
        <f t="shared" si="81"/>
        <v>0</v>
      </c>
      <c r="DQ180" s="51">
        <f t="shared" si="81"/>
        <v>0</v>
      </c>
      <c r="DR180" s="51">
        <f t="shared" si="81"/>
        <v>0</v>
      </c>
      <c r="DS180" s="51">
        <f t="shared" si="81"/>
        <v>0</v>
      </c>
      <c r="DT180" s="51">
        <f t="shared" si="81"/>
        <v>0</v>
      </c>
      <c r="DU180" s="51">
        <f t="shared" si="81"/>
        <v>0</v>
      </c>
      <c r="DV180" s="51">
        <f t="shared" si="81"/>
        <v>0</v>
      </c>
      <c r="DW180" s="51">
        <f t="shared" si="81"/>
        <v>0</v>
      </c>
      <c r="DX180" s="51">
        <f t="shared" si="81"/>
        <v>0</v>
      </c>
      <c r="DY180" s="51">
        <f t="shared" si="81"/>
        <v>0</v>
      </c>
      <c r="DZ180" s="51">
        <f t="shared" si="81"/>
        <v>0</v>
      </c>
      <c r="EA180" s="51">
        <f t="shared" si="81"/>
        <v>0</v>
      </c>
      <c r="EB180" s="51">
        <f t="shared" si="81"/>
        <v>0</v>
      </c>
      <c r="EC180" s="51">
        <f t="shared" si="81"/>
        <v>0</v>
      </c>
      <c r="ED180" s="51">
        <f t="shared" si="81"/>
        <v>0</v>
      </c>
      <c r="EE180" s="51">
        <f t="shared" si="81"/>
        <v>0</v>
      </c>
      <c r="EF180" s="51">
        <f t="shared" si="81"/>
        <v>0</v>
      </c>
      <c r="EG180" s="51">
        <f t="shared" si="81"/>
        <v>0</v>
      </c>
    </row>
    <row r="181" spans="1:137" s="71" customFormat="1" x14ac:dyDescent="0.25">
      <c r="A181" s="52" t="s">
        <v>102</v>
      </c>
      <c r="B181" s="52" t="s">
        <v>103</v>
      </c>
      <c r="C181" s="55">
        <v>6530141</v>
      </c>
      <c r="D181" s="56" t="s">
        <v>253</v>
      </c>
      <c r="E181" s="88" t="s">
        <v>254</v>
      </c>
      <c r="F181" s="285">
        <v>1</v>
      </c>
      <c r="G181" s="46" t="s">
        <v>101</v>
      </c>
      <c r="H181" s="46"/>
      <c r="I181" s="185"/>
      <c r="J181" s="170"/>
      <c r="K181" s="68"/>
      <c r="L181" s="170">
        <v>34299</v>
      </c>
      <c r="M181" s="186"/>
      <c r="N181" s="170"/>
      <c r="O181" s="176"/>
      <c r="P181" s="69"/>
      <c r="Q181" s="70">
        <v>41715</v>
      </c>
      <c r="R181" s="70">
        <v>41754</v>
      </c>
      <c r="S181" s="51">
        <f t="shared" ref="S181:CD184" si="82">IF(S$2&lt;$Q181,0,1)*IF(S$2&gt;$R181,0,1)</f>
        <v>0</v>
      </c>
      <c r="T181" s="51">
        <f t="shared" si="82"/>
        <v>0</v>
      </c>
      <c r="U181" s="51">
        <f t="shared" si="82"/>
        <v>0</v>
      </c>
      <c r="V181" s="51">
        <f t="shared" si="82"/>
        <v>0</v>
      </c>
      <c r="W181" s="51">
        <f t="shared" si="82"/>
        <v>0</v>
      </c>
      <c r="X181" s="51">
        <f t="shared" si="82"/>
        <v>0</v>
      </c>
      <c r="Y181" s="51">
        <f t="shared" si="82"/>
        <v>0</v>
      </c>
      <c r="Z181" s="51">
        <f t="shared" si="82"/>
        <v>0</v>
      </c>
      <c r="AA181" s="51">
        <f t="shared" si="82"/>
        <v>0</v>
      </c>
      <c r="AB181" s="51">
        <f t="shared" si="82"/>
        <v>0</v>
      </c>
      <c r="AC181" s="51">
        <f t="shared" si="82"/>
        <v>0</v>
      </c>
      <c r="AD181" s="51">
        <f t="shared" si="82"/>
        <v>0</v>
      </c>
      <c r="AE181" s="51">
        <f t="shared" si="82"/>
        <v>0</v>
      </c>
      <c r="AF181" s="51">
        <f t="shared" si="82"/>
        <v>0</v>
      </c>
      <c r="AG181" s="51">
        <f t="shared" si="82"/>
        <v>0</v>
      </c>
      <c r="AH181" s="51">
        <f t="shared" si="82"/>
        <v>0</v>
      </c>
      <c r="AI181" s="51">
        <f t="shared" si="82"/>
        <v>0</v>
      </c>
      <c r="AJ181" s="51">
        <f t="shared" si="82"/>
        <v>0</v>
      </c>
      <c r="AK181" s="51">
        <f t="shared" si="82"/>
        <v>0</v>
      </c>
      <c r="AL181" s="51">
        <f t="shared" si="82"/>
        <v>0</v>
      </c>
      <c r="AM181" s="51">
        <f t="shared" si="82"/>
        <v>0</v>
      </c>
      <c r="AN181" s="51">
        <f t="shared" si="82"/>
        <v>0</v>
      </c>
      <c r="AO181" s="51">
        <f t="shared" si="82"/>
        <v>0</v>
      </c>
      <c r="AP181" s="51">
        <f t="shared" si="82"/>
        <v>0</v>
      </c>
      <c r="AQ181" s="51">
        <f t="shared" si="82"/>
        <v>0</v>
      </c>
      <c r="AR181" s="51">
        <f t="shared" si="82"/>
        <v>0</v>
      </c>
      <c r="AS181" s="51">
        <f t="shared" si="82"/>
        <v>0</v>
      </c>
      <c r="AT181" s="51">
        <f t="shared" si="82"/>
        <v>0</v>
      </c>
      <c r="AU181" s="51">
        <f t="shared" si="82"/>
        <v>0</v>
      </c>
      <c r="AV181" s="51">
        <f t="shared" si="82"/>
        <v>0</v>
      </c>
      <c r="AW181" s="51">
        <f t="shared" si="82"/>
        <v>0</v>
      </c>
      <c r="AX181" s="51">
        <f t="shared" si="82"/>
        <v>0</v>
      </c>
      <c r="AY181" s="51">
        <f t="shared" si="82"/>
        <v>0</v>
      </c>
      <c r="AZ181" s="51">
        <f t="shared" si="82"/>
        <v>0</v>
      </c>
      <c r="BA181" s="51">
        <f t="shared" si="82"/>
        <v>0</v>
      </c>
      <c r="BB181" s="51">
        <f t="shared" si="82"/>
        <v>0</v>
      </c>
      <c r="BC181" s="51">
        <f t="shared" si="82"/>
        <v>0</v>
      </c>
      <c r="BD181" s="51">
        <f t="shared" si="82"/>
        <v>0</v>
      </c>
      <c r="BE181" s="51">
        <f t="shared" si="82"/>
        <v>0</v>
      </c>
      <c r="BF181" s="51">
        <f t="shared" si="82"/>
        <v>0</v>
      </c>
      <c r="BG181" s="51">
        <f t="shared" si="82"/>
        <v>0</v>
      </c>
      <c r="BH181" s="51">
        <f t="shared" si="82"/>
        <v>0</v>
      </c>
      <c r="BI181" s="51">
        <f t="shared" si="82"/>
        <v>0</v>
      </c>
      <c r="BJ181" s="51">
        <f t="shared" si="82"/>
        <v>0</v>
      </c>
      <c r="BK181" s="51">
        <f t="shared" si="82"/>
        <v>1</v>
      </c>
      <c r="BL181" s="51">
        <f t="shared" si="82"/>
        <v>1</v>
      </c>
      <c r="BM181" s="51">
        <f t="shared" si="82"/>
        <v>1</v>
      </c>
      <c r="BN181" s="51">
        <f t="shared" si="82"/>
        <v>1</v>
      </c>
      <c r="BO181" s="51">
        <f t="shared" si="82"/>
        <v>1</v>
      </c>
      <c r="BP181" s="51">
        <f t="shared" si="82"/>
        <v>1</v>
      </c>
      <c r="BQ181" s="51">
        <f t="shared" si="82"/>
        <v>1</v>
      </c>
      <c r="BR181" s="51">
        <f t="shared" si="82"/>
        <v>1</v>
      </c>
      <c r="BS181" s="51">
        <f t="shared" si="82"/>
        <v>1</v>
      </c>
      <c r="BT181" s="51">
        <f t="shared" si="82"/>
        <v>1</v>
      </c>
      <c r="BU181" s="51">
        <f t="shared" si="82"/>
        <v>1</v>
      </c>
      <c r="BV181" s="51">
        <f t="shared" si="82"/>
        <v>1</v>
      </c>
      <c r="BW181" s="51">
        <f t="shared" si="82"/>
        <v>1</v>
      </c>
      <c r="BX181" s="51">
        <f t="shared" si="82"/>
        <v>1</v>
      </c>
      <c r="BY181" s="51">
        <f t="shared" si="82"/>
        <v>1</v>
      </c>
      <c r="BZ181" s="51">
        <f t="shared" si="82"/>
        <v>1</v>
      </c>
      <c r="CA181" s="51">
        <f t="shared" si="82"/>
        <v>1</v>
      </c>
      <c r="CB181" s="51">
        <f t="shared" si="82"/>
        <v>1</v>
      </c>
      <c r="CC181" s="51">
        <f t="shared" si="82"/>
        <v>1</v>
      </c>
      <c r="CD181" s="51">
        <f t="shared" si="82"/>
        <v>1</v>
      </c>
      <c r="CE181" s="51">
        <f t="shared" si="81"/>
        <v>1</v>
      </c>
      <c r="CF181" s="51">
        <f t="shared" si="81"/>
        <v>1</v>
      </c>
      <c r="CG181" s="51">
        <f t="shared" si="81"/>
        <v>1</v>
      </c>
      <c r="CH181" s="51">
        <f t="shared" si="81"/>
        <v>1</v>
      </c>
      <c r="CI181" s="51">
        <f t="shared" si="81"/>
        <v>1</v>
      </c>
      <c r="CJ181" s="51">
        <f t="shared" si="81"/>
        <v>1</v>
      </c>
      <c r="CK181" s="51">
        <f t="shared" si="81"/>
        <v>1</v>
      </c>
      <c r="CL181" s="51">
        <f t="shared" si="81"/>
        <v>1</v>
      </c>
      <c r="CM181" s="51">
        <f t="shared" si="81"/>
        <v>1</v>
      </c>
      <c r="CN181" s="51">
        <f t="shared" si="81"/>
        <v>1</v>
      </c>
      <c r="CO181" s="51">
        <f t="shared" si="81"/>
        <v>1</v>
      </c>
      <c r="CP181" s="51">
        <f t="shared" si="81"/>
        <v>1</v>
      </c>
      <c r="CQ181" s="51">
        <f t="shared" si="81"/>
        <v>1</v>
      </c>
      <c r="CR181" s="51">
        <f t="shared" si="81"/>
        <v>1</v>
      </c>
      <c r="CS181" s="51">
        <f t="shared" si="81"/>
        <v>1</v>
      </c>
      <c r="CT181" s="51">
        <f t="shared" si="81"/>
        <v>1</v>
      </c>
      <c r="CU181" s="51">
        <f t="shared" si="81"/>
        <v>1</v>
      </c>
      <c r="CV181" s="51">
        <f t="shared" si="81"/>
        <v>1</v>
      </c>
      <c r="CW181" s="51">
        <f t="shared" si="81"/>
        <v>1</v>
      </c>
      <c r="CX181" s="51">
        <f t="shared" si="81"/>
        <v>1</v>
      </c>
      <c r="CY181" s="51">
        <f t="shared" si="81"/>
        <v>0</v>
      </c>
      <c r="CZ181" s="51">
        <f t="shared" si="81"/>
        <v>0</v>
      </c>
      <c r="DA181" s="51">
        <f t="shared" si="81"/>
        <v>0</v>
      </c>
      <c r="DB181" s="51">
        <f t="shared" si="81"/>
        <v>0</v>
      </c>
      <c r="DC181" s="51">
        <f t="shared" si="81"/>
        <v>0</v>
      </c>
      <c r="DD181" s="51">
        <f t="shared" si="81"/>
        <v>0</v>
      </c>
      <c r="DE181" s="51">
        <f t="shared" si="81"/>
        <v>0</v>
      </c>
      <c r="DF181" s="51">
        <f t="shared" si="81"/>
        <v>0</v>
      </c>
      <c r="DG181" s="51">
        <f t="shared" si="81"/>
        <v>0</v>
      </c>
      <c r="DH181" s="51">
        <f t="shared" si="81"/>
        <v>0</v>
      </c>
      <c r="DI181" s="51">
        <f t="shared" si="81"/>
        <v>0</v>
      </c>
      <c r="DJ181" s="51">
        <f t="shared" si="81"/>
        <v>0</v>
      </c>
      <c r="DK181" s="51">
        <f t="shared" si="81"/>
        <v>0</v>
      </c>
      <c r="DL181" s="51">
        <f t="shared" si="81"/>
        <v>0</v>
      </c>
      <c r="DM181" s="51">
        <f t="shared" si="81"/>
        <v>0</v>
      </c>
      <c r="DN181" s="51">
        <f t="shared" si="81"/>
        <v>0</v>
      </c>
      <c r="DO181" s="51">
        <f t="shared" si="81"/>
        <v>0</v>
      </c>
      <c r="DP181" s="51">
        <f t="shared" si="81"/>
        <v>0</v>
      </c>
      <c r="DQ181" s="51">
        <f t="shared" si="81"/>
        <v>0</v>
      </c>
      <c r="DR181" s="51">
        <f t="shared" si="81"/>
        <v>0</v>
      </c>
      <c r="DS181" s="51">
        <f t="shared" si="81"/>
        <v>0</v>
      </c>
      <c r="DT181" s="51">
        <f t="shared" si="81"/>
        <v>0</v>
      </c>
      <c r="DU181" s="51">
        <f t="shared" si="81"/>
        <v>0</v>
      </c>
      <c r="DV181" s="51">
        <f t="shared" si="81"/>
        <v>0</v>
      </c>
      <c r="DW181" s="51">
        <f t="shared" si="81"/>
        <v>0</v>
      </c>
      <c r="DX181" s="51">
        <f t="shared" si="81"/>
        <v>0</v>
      </c>
      <c r="DY181" s="51">
        <f t="shared" si="81"/>
        <v>0</v>
      </c>
      <c r="DZ181" s="51">
        <f t="shared" si="81"/>
        <v>0</v>
      </c>
      <c r="EA181" s="51">
        <f t="shared" si="81"/>
        <v>0</v>
      </c>
      <c r="EB181" s="51">
        <f t="shared" si="81"/>
        <v>0</v>
      </c>
      <c r="EC181" s="51">
        <f t="shared" si="81"/>
        <v>0</v>
      </c>
      <c r="ED181" s="51">
        <f t="shared" si="81"/>
        <v>0</v>
      </c>
      <c r="EE181" s="51">
        <f t="shared" si="81"/>
        <v>0</v>
      </c>
      <c r="EF181" s="51">
        <f t="shared" si="81"/>
        <v>0</v>
      </c>
      <c r="EG181" s="51">
        <f t="shared" si="81"/>
        <v>0</v>
      </c>
    </row>
    <row r="182" spans="1:137" s="83" customFormat="1" ht="30" x14ac:dyDescent="0.25">
      <c r="A182" s="52"/>
      <c r="B182" s="66"/>
      <c r="C182" s="55"/>
      <c r="D182" s="45" t="s">
        <v>255</v>
      </c>
      <c r="E182" s="88"/>
      <c r="F182" s="36">
        <f>AVERAGE(F184:F190)</f>
        <v>1</v>
      </c>
      <c r="G182" s="46" t="s">
        <v>56</v>
      </c>
      <c r="H182" s="46"/>
      <c r="I182" s="185"/>
      <c r="J182" s="170"/>
      <c r="K182" s="68"/>
      <c r="L182" s="170"/>
      <c r="M182" s="186"/>
      <c r="N182" s="170"/>
      <c r="O182" s="176"/>
      <c r="P182" s="69"/>
      <c r="Q182" s="70"/>
      <c r="R182" s="70"/>
      <c r="S182" s="51">
        <f t="shared" si="82"/>
        <v>0</v>
      </c>
      <c r="T182" s="51">
        <f t="shared" si="82"/>
        <v>0</v>
      </c>
      <c r="U182" s="51">
        <f t="shared" si="82"/>
        <v>0</v>
      </c>
      <c r="V182" s="51">
        <f t="shared" si="82"/>
        <v>0</v>
      </c>
      <c r="W182" s="51">
        <f t="shared" si="82"/>
        <v>0</v>
      </c>
      <c r="X182" s="51">
        <f t="shared" si="82"/>
        <v>0</v>
      </c>
      <c r="Y182" s="51">
        <f t="shared" si="82"/>
        <v>0</v>
      </c>
      <c r="Z182" s="51">
        <f t="shared" si="82"/>
        <v>0</v>
      </c>
      <c r="AA182" s="51">
        <f t="shared" si="82"/>
        <v>0</v>
      </c>
      <c r="AB182" s="51">
        <f t="shared" si="82"/>
        <v>0</v>
      </c>
      <c r="AC182" s="51">
        <f t="shared" si="82"/>
        <v>0</v>
      </c>
      <c r="AD182" s="51">
        <f t="shared" si="82"/>
        <v>0</v>
      </c>
      <c r="AE182" s="51">
        <f t="shared" si="82"/>
        <v>0</v>
      </c>
      <c r="AF182" s="51">
        <f t="shared" si="82"/>
        <v>0</v>
      </c>
      <c r="AG182" s="51">
        <f t="shared" si="82"/>
        <v>0</v>
      </c>
      <c r="AH182" s="51">
        <f t="shared" si="82"/>
        <v>0</v>
      </c>
      <c r="AI182" s="51">
        <f t="shared" si="82"/>
        <v>0</v>
      </c>
      <c r="AJ182" s="51">
        <f t="shared" si="82"/>
        <v>0</v>
      </c>
      <c r="AK182" s="51">
        <f t="shared" si="82"/>
        <v>0</v>
      </c>
      <c r="AL182" s="51">
        <f t="shared" si="82"/>
        <v>0</v>
      </c>
      <c r="AM182" s="51">
        <f t="shared" si="82"/>
        <v>0</v>
      </c>
      <c r="AN182" s="51">
        <f t="shared" si="82"/>
        <v>0</v>
      </c>
      <c r="AO182" s="51">
        <f t="shared" si="82"/>
        <v>0</v>
      </c>
      <c r="AP182" s="51">
        <f t="shared" si="82"/>
        <v>0</v>
      </c>
      <c r="AQ182" s="51">
        <f t="shared" si="82"/>
        <v>0</v>
      </c>
      <c r="AR182" s="51">
        <f t="shared" si="82"/>
        <v>0</v>
      </c>
      <c r="AS182" s="51">
        <f t="shared" si="82"/>
        <v>0</v>
      </c>
      <c r="AT182" s="51">
        <f t="shared" si="82"/>
        <v>0</v>
      </c>
      <c r="AU182" s="51">
        <f t="shared" si="82"/>
        <v>0</v>
      </c>
      <c r="AV182" s="51">
        <f t="shared" si="82"/>
        <v>0</v>
      </c>
      <c r="AW182" s="51">
        <f t="shared" si="82"/>
        <v>0</v>
      </c>
      <c r="AX182" s="51">
        <f t="shared" si="82"/>
        <v>0</v>
      </c>
      <c r="AY182" s="51">
        <f t="shared" si="82"/>
        <v>0</v>
      </c>
      <c r="AZ182" s="51">
        <f t="shared" si="82"/>
        <v>0</v>
      </c>
      <c r="BA182" s="51">
        <f t="shared" si="82"/>
        <v>0</v>
      </c>
      <c r="BB182" s="51">
        <f t="shared" si="82"/>
        <v>0</v>
      </c>
      <c r="BC182" s="51">
        <f t="shared" si="82"/>
        <v>0</v>
      </c>
      <c r="BD182" s="51">
        <f t="shared" si="82"/>
        <v>0</v>
      </c>
      <c r="BE182" s="51">
        <f t="shared" si="82"/>
        <v>0</v>
      </c>
      <c r="BF182" s="51">
        <f t="shared" si="82"/>
        <v>0</v>
      </c>
      <c r="BG182" s="51">
        <f t="shared" si="82"/>
        <v>0</v>
      </c>
      <c r="BH182" s="51">
        <f t="shared" si="82"/>
        <v>0</v>
      </c>
      <c r="BI182" s="51">
        <f t="shared" si="82"/>
        <v>0</v>
      </c>
      <c r="BJ182" s="51">
        <f t="shared" si="82"/>
        <v>0</v>
      </c>
      <c r="BK182" s="51">
        <f t="shared" si="82"/>
        <v>0</v>
      </c>
      <c r="BL182" s="51">
        <f t="shared" si="82"/>
        <v>0</v>
      </c>
      <c r="BM182" s="51">
        <f t="shared" si="82"/>
        <v>0</v>
      </c>
      <c r="BN182" s="51">
        <f t="shared" si="82"/>
        <v>0</v>
      </c>
      <c r="BO182" s="51">
        <f t="shared" si="82"/>
        <v>0</v>
      </c>
      <c r="BP182" s="51">
        <f t="shared" si="82"/>
        <v>0</v>
      </c>
      <c r="BQ182" s="51">
        <f t="shared" si="82"/>
        <v>0</v>
      </c>
      <c r="BR182" s="51">
        <f t="shared" si="82"/>
        <v>0</v>
      </c>
      <c r="BS182" s="51">
        <f t="shared" si="82"/>
        <v>0</v>
      </c>
      <c r="BT182" s="51">
        <f t="shared" si="82"/>
        <v>0</v>
      </c>
      <c r="BU182" s="51">
        <f t="shared" si="82"/>
        <v>0</v>
      </c>
      <c r="BV182" s="51">
        <f t="shared" si="82"/>
        <v>0</v>
      </c>
      <c r="BW182" s="51">
        <f t="shared" si="82"/>
        <v>0</v>
      </c>
      <c r="BX182" s="51">
        <f t="shared" si="82"/>
        <v>0</v>
      </c>
      <c r="BY182" s="51">
        <f t="shared" si="82"/>
        <v>0</v>
      </c>
      <c r="BZ182" s="51">
        <f t="shared" si="82"/>
        <v>0</v>
      </c>
      <c r="CA182" s="51">
        <f t="shared" si="82"/>
        <v>0</v>
      </c>
      <c r="CB182" s="51">
        <f t="shared" si="82"/>
        <v>0</v>
      </c>
      <c r="CC182" s="51">
        <f t="shared" si="82"/>
        <v>0</v>
      </c>
      <c r="CD182" s="51">
        <f t="shared" si="82"/>
        <v>0</v>
      </c>
      <c r="CE182" s="51">
        <f t="shared" si="81"/>
        <v>0</v>
      </c>
      <c r="CF182" s="51">
        <f t="shared" si="81"/>
        <v>0</v>
      </c>
      <c r="CG182" s="51">
        <f t="shared" si="81"/>
        <v>0</v>
      </c>
      <c r="CH182" s="51">
        <f t="shared" si="81"/>
        <v>0</v>
      </c>
      <c r="CI182" s="51">
        <f t="shared" si="81"/>
        <v>0</v>
      </c>
      <c r="CJ182" s="51">
        <f t="shared" si="81"/>
        <v>0</v>
      </c>
      <c r="CK182" s="51">
        <f t="shared" si="81"/>
        <v>0</v>
      </c>
      <c r="CL182" s="51">
        <f t="shared" si="81"/>
        <v>0</v>
      </c>
      <c r="CM182" s="51">
        <f t="shared" si="81"/>
        <v>0</v>
      </c>
      <c r="CN182" s="51">
        <f t="shared" si="81"/>
        <v>0</v>
      </c>
      <c r="CO182" s="51">
        <f t="shared" si="81"/>
        <v>0</v>
      </c>
      <c r="CP182" s="51">
        <f t="shared" si="81"/>
        <v>0</v>
      </c>
      <c r="CQ182" s="51">
        <f t="shared" si="81"/>
        <v>0</v>
      </c>
      <c r="CR182" s="51">
        <f t="shared" si="81"/>
        <v>0</v>
      </c>
      <c r="CS182" s="51">
        <f t="shared" si="81"/>
        <v>0</v>
      </c>
      <c r="CT182" s="51">
        <f t="shared" si="81"/>
        <v>0</v>
      </c>
      <c r="CU182" s="51">
        <f t="shared" si="81"/>
        <v>0</v>
      </c>
      <c r="CV182" s="51">
        <f t="shared" si="81"/>
        <v>0</v>
      </c>
      <c r="CW182" s="51">
        <f t="shared" si="81"/>
        <v>0</v>
      </c>
      <c r="CX182" s="51">
        <f t="shared" si="81"/>
        <v>0</v>
      </c>
      <c r="CY182" s="51">
        <f t="shared" si="81"/>
        <v>0</v>
      </c>
      <c r="CZ182" s="51">
        <f t="shared" si="81"/>
        <v>0</v>
      </c>
      <c r="DA182" s="51">
        <f t="shared" si="81"/>
        <v>0</v>
      </c>
      <c r="DB182" s="51">
        <f t="shared" si="81"/>
        <v>0</v>
      </c>
      <c r="DC182" s="51">
        <f t="shared" si="81"/>
        <v>0</v>
      </c>
      <c r="DD182" s="51">
        <f t="shared" si="81"/>
        <v>0</v>
      </c>
      <c r="DE182" s="51">
        <f t="shared" si="81"/>
        <v>0</v>
      </c>
      <c r="DF182" s="51">
        <f t="shared" si="81"/>
        <v>0</v>
      </c>
      <c r="DG182" s="51">
        <f t="shared" si="81"/>
        <v>0</v>
      </c>
      <c r="DH182" s="51">
        <f t="shared" si="81"/>
        <v>0</v>
      </c>
      <c r="DI182" s="51">
        <f t="shared" si="81"/>
        <v>0</v>
      </c>
      <c r="DJ182" s="51">
        <f t="shared" si="81"/>
        <v>0</v>
      </c>
      <c r="DK182" s="51">
        <f t="shared" si="81"/>
        <v>0</v>
      </c>
      <c r="DL182" s="51">
        <f t="shared" si="81"/>
        <v>0</v>
      </c>
      <c r="DM182" s="51">
        <f t="shared" si="81"/>
        <v>0</v>
      </c>
      <c r="DN182" s="51">
        <f t="shared" si="81"/>
        <v>0</v>
      </c>
      <c r="DO182" s="51">
        <f t="shared" si="81"/>
        <v>0</v>
      </c>
      <c r="DP182" s="51">
        <f t="shared" si="81"/>
        <v>0</v>
      </c>
      <c r="DQ182" s="51">
        <f t="shared" si="81"/>
        <v>0</v>
      </c>
      <c r="DR182" s="51">
        <f t="shared" si="81"/>
        <v>0</v>
      </c>
      <c r="DS182" s="51">
        <f t="shared" si="81"/>
        <v>0</v>
      </c>
      <c r="DT182" s="51">
        <f t="shared" si="81"/>
        <v>0</v>
      </c>
      <c r="DU182" s="51">
        <f t="shared" si="81"/>
        <v>0</v>
      </c>
      <c r="DV182" s="51">
        <f t="shared" si="81"/>
        <v>0</v>
      </c>
      <c r="DW182" s="51">
        <f t="shared" si="81"/>
        <v>0</v>
      </c>
      <c r="DX182" s="51">
        <f t="shared" si="81"/>
        <v>0</v>
      </c>
      <c r="DY182" s="51">
        <f t="shared" si="81"/>
        <v>0</v>
      </c>
      <c r="DZ182" s="51">
        <f t="shared" si="81"/>
        <v>0</v>
      </c>
      <c r="EA182" s="51">
        <f t="shared" si="81"/>
        <v>0</v>
      </c>
      <c r="EB182" s="51">
        <f t="shared" si="81"/>
        <v>0</v>
      </c>
      <c r="EC182" s="51">
        <f t="shared" si="81"/>
        <v>0</v>
      </c>
      <c r="ED182" s="51">
        <f t="shared" si="81"/>
        <v>0</v>
      </c>
      <c r="EE182" s="51">
        <f t="shared" si="81"/>
        <v>0</v>
      </c>
      <c r="EF182" s="51">
        <f t="shared" si="81"/>
        <v>0</v>
      </c>
      <c r="EG182" s="51">
        <f t="shared" si="81"/>
        <v>0</v>
      </c>
    </row>
    <row r="183" spans="1:137" s="83" customFormat="1" x14ac:dyDescent="0.25">
      <c r="A183" s="52" t="s">
        <v>53</v>
      </c>
      <c r="B183" s="66"/>
      <c r="C183" s="55"/>
      <c r="D183" s="53"/>
      <c r="E183" s="59" t="s">
        <v>256</v>
      </c>
      <c r="F183" s="285"/>
      <c r="G183" s="46" t="s">
        <v>101</v>
      </c>
      <c r="H183" s="46"/>
      <c r="I183" s="185">
        <v>50000</v>
      </c>
      <c r="J183" s="170"/>
      <c r="K183" s="68"/>
      <c r="L183" s="170"/>
      <c r="M183" s="186"/>
      <c r="N183" s="170"/>
      <c r="O183" s="176"/>
      <c r="P183" s="69"/>
      <c r="Q183" s="70"/>
      <c r="R183" s="70"/>
      <c r="S183" s="51">
        <f t="shared" si="82"/>
        <v>0</v>
      </c>
      <c r="T183" s="51">
        <f t="shared" si="82"/>
        <v>0</v>
      </c>
      <c r="U183" s="51">
        <f t="shared" si="82"/>
        <v>0</v>
      </c>
      <c r="V183" s="51">
        <f t="shared" si="82"/>
        <v>0</v>
      </c>
      <c r="W183" s="51">
        <f t="shared" si="82"/>
        <v>0</v>
      </c>
      <c r="X183" s="51">
        <f t="shared" si="82"/>
        <v>0</v>
      </c>
      <c r="Y183" s="51">
        <f t="shared" si="82"/>
        <v>0</v>
      </c>
      <c r="Z183" s="51">
        <f t="shared" si="82"/>
        <v>0</v>
      </c>
      <c r="AA183" s="51">
        <f t="shared" si="82"/>
        <v>0</v>
      </c>
      <c r="AB183" s="51">
        <f t="shared" si="82"/>
        <v>0</v>
      </c>
      <c r="AC183" s="51">
        <f t="shared" si="82"/>
        <v>0</v>
      </c>
      <c r="AD183" s="51">
        <f t="shared" si="82"/>
        <v>0</v>
      </c>
      <c r="AE183" s="51">
        <f t="shared" si="82"/>
        <v>0</v>
      </c>
      <c r="AF183" s="51">
        <f t="shared" si="82"/>
        <v>0</v>
      </c>
      <c r="AG183" s="51">
        <f t="shared" si="82"/>
        <v>0</v>
      </c>
      <c r="AH183" s="51">
        <f t="shared" si="82"/>
        <v>0</v>
      </c>
      <c r="AI183" s="51">
        <f t="shared" si="82"/>
        <v>0</v>
      </c>
      <c r="AJ183" s="51">
        <f t="shared" si="82"/>
        <v>0</v>
      </c>
      <c r="AK183" s="51">
        <f t="shared" si="82"/>
        <v>0</v>
      </c>
      <c r="AL183" s="51">
        <f t="shared" si="82"/>
        <v>0</v>
      </c>
      <c r="AM183" s="51">
        <f t="shared" si="82"/>
        <v>0</v>
      </c>
      <c r="AN183" s="51">
        <f t="shared" si="82"/>
        <v>0</v>
      </c>
      <c r="AO183" s="51">
        <f t="shared" si="82"/>
        <v>0</v>
      </c>
      <c r="AP183" s="51">
        <f t="shared" si="82"/>
        <v>0</v>
      </c>
      <c r="AQ183" s="51">
        <f t="shared" si="82"/>
        <v>0</v>
      </c>
      <c r="AR183" s="51">
        <f t="shared" si="82"/>
        <v>0</v>
      </c>
      <c r="AS183" s="51">
        <f t="shared" si="82"/>
        <v>0</v>
      </c>
      <c r="AT183" s="51">
        <f t="shared" si="82"/>
        <v>0</v>
      </c>
      <c r="AU183" s="51">
        <f t="shared" si="82"/>
        <v>0</v>
      </c>
      <c r="AV183" s="51">
        <f t="shared" si="82"/>
        <v>0</v>
      </c>
      <c r="AW183" s="51">
        <f t="shared" si="82"/>
        <v>0</v>
      </c>
      <c r="AX183" s="51">
        <f t="shared" si="82"/>
        <v>0</v>
      </c>
      <c r="AY183" s="51">
        <f t="shared" si="82"/>
        <v>0</v>
      </c>
      <c r="AZ183" s="51">
        <f t="shared" si="82"/>
        <v>0</v>
      </c>
      <c r="BA183" s="51">
        <f t="shared" si="82"/>
        <v>0</v>
      </c>
      <c r="BB183" s="51">
        <f t="shared" si="82"/>
        <v>0</v>
      </c>
      <c r="BC183" s="51">
        <f t="shared" si="82"/>
        <v>0</v>
      </c>
      <c r="BD183" s="51">
        <f t="shared" si="82"/>
        <v>0</v>
      </c>
      <c r="BE183" s="51">
        <f t="shared" si="82"/>
        <v>0</v>
      </c>
      <c r="BF183" s="51">
        <f t="shared" si="82"/>
        <v>0</v>
      </c>
      <c r="BG183" s="51">
        <f t="shared" si="82"/>
        <v>0</v>
      </c>
      <c r="BH183" s="51">
        <f t="shared" si="82"/>
        <v>0</v>
      </c>
      <c r="BI183" s="51">
        <f t="shared" si="82"/>
        <v>0</v>
      </c>
      <c r="BJ183" s="51">
        <f t="shared" si="82"/>
        <v>0</v>
      </c>
      <c r="BK183" s="51">
        <f t="shared" si="82"/>
        <v>0</v>
      </c>
      <c r="BL183" s="51">
        <f t="shared" si="82"/>
        <v>0</v>
      </c>
      <c r="BM183" s="51">
        <f t="shared" si="82"/>
        <v>0</v>
      </c>
      <c r="BN183" s="51">
        <f t="shared" si="82"/>
        <v>0</v>
      </c>
      <c r="BO183" s="51">
        <f t="shared" si="82"/>
        <v>0</v>
      </c>
      <c r="BP183" s="51">
        <f t="shared" si="82"/>
        <v>0</v>
      </c>
      <c r="BQ183" s="51">
        <f t="shared" si="82"/>
        <v>0</v>
      </c>
      <c r="BR183" s="51">
        <f t="shared" si="82"/>
        <v>0</v>
      </c>
      <c r="BS183" s="51">
        <f t="shared" si="82"/>
        <v>0</v>
      </c>
      <c r="BT183" s="51">
        <f t="shared" si="82"/>
        <v>0</v>
      </c>
      <c r="BU183" s="51">
        <f t="shared" si="82"/>
        <v>0</v>
      </c>
      <c r="BV183" s="51">
        <f t="shared" si="82"/>
        <v>0</v>
      </c>
      <c r="BW183" s="51">
        <f t="shared" si="82"/>
        <v>0</v>
      </c>
      <c r="BX183" s="51">
        <f t="shared" si="82"/>
        <v>0</v>
      </c>
      <c r="BY183" s="51">
        <f t="shared" si="82"/>
        <v>0</v>
      </c>
      <c r="BZ183" s="51">
        <f t="shared" si="82"/>
        <v>0</v>
      </c>
      <c r="CA183" s="51">
        <f t="shared" si="82"/>
        <v>0</v>
      </c>
      <c r="CB183" s="51">
        <f t="shared" si="82"/>
        <v>0</v>
      </c>
      <c r="CC183" s="51">
        <f t="shared" si="82"/>
        <v>0</v>
      </c>
      <c r="CD183" s="51">
        <f t="shared" si="82"/>
        <v>0</v>
      </c>
      <c r="CE183" s="51">
        <f t="shared" si="81"/>
        <v>0</v>
      </c>
      <c r="CF183" s="51">
        <f t="shared" si="81"/>
        <v>0</v>
      </c>
      <c r="CG183" s="51">
        <f t="shared" si="81"/>
        <v>0</v>
      </c>
      <c r="CH183" s="51">
        <f t="shared" si="81"/>
        <v>0</v>
      </c>
      <c r="CI183" s="51">
        <f t="shared" si="81"/>
        <v>0</v>
      </c>
      <c r="CJ183" s="51">
        <f t="shared" si="81"/>
        <v>0</v>
      </c>
      <c r="CK183" s="51">
        <f t="shared" si="81"/>
        <v>0</v>
      </c>
      <c r="CL183" s="51">
        <f t="shared" si="81"/>
        <v>0</v>
      </c>
      <c r="CM183" s="51">
        <f t="shared" si="81"/>
        <v>0</v>
      </c>
      <c r="CN183" s="51">
        <f t="shared" si="81"/>
        <v>0</v>
      </c>
      <c r="CO183" s="51">
        <f t="shared" si="81"/>
        <v>0</v>
      </c>
      <c r="CP183" s="51">
        <f t="shared" si="81"/>
        <v>0</v>
      </c>
      <c r="CQ183" s="51">
        <f t="shared" si="81"/>
        <v>0</v>
      </c>
      <c r="CR183" s="51">
        <f t="shared" si="81"/>
        <v>0</v>
      </c>
      <c r="CS183" s="51">
        <f t="shared" si="81"/>
        <v>0</v>
      </c>
      <c r="CT183" s="51">
        <f t="shared" si="81"/>
        <v>0</v>
      </c>
      <c r="CU183" s="51">
        <f t="shared" si="81"/>
        <v>0</v>
      </c>
      <c r="CV183" s="51">
        <f t="shared" si="81"/>
        <v>0</v>
      </c>
      <c r="CW183" s="51">
        <f t="shared" si="81"/>
        <v>0</v>
      </c>
      <c r="CX183" s="51">
        <f t="shared" si="81"/>
        <v>0</v>
      </c>
      <c r="CY183" s="51">
        <f t="shared" si="81"/>
        <v>0</v>
      </c>
      <c r="CZ183" s="51">
        <f t="shared" si="81"/>
        <v>0</v>
      </c>
      <c r="DA183" s="51">
        <f t="shared" si="81"/>
        <v>0</v>
      </c>
      <c r="DB183" s="51">
        <f t="shared" si="81"/>
        <v>0</v>
      </c>
      <c r="DC183" s="51">
        <f t="shared" si="81"/>
        <v>0</v>
      </c>
      <c r="DD183" s="51">
        <f t="shared" si="81"/>
        <v>0</v>
      </c>
      <c r="DE183" s="51">
        <f t="shared" si="81"/>
        <v>0</v>
      </c>
      <c r="DF183" s="51">
        <f t="shared" si="81"/>
        <v>0</v>
      </c>
      <c r="DG183" s="51">
        <f t="shared" si="81"/>
        <v>0</v>
      </c>
      <c r="DH183" s="51">
        <f t="shared" si="81"/>
        <v>0</v>
      </c>
      <c r="DI183" s="51">
        <f t="shared" si="81"/>
        <v>0</v>
      </c>
      <c r="DJ183" s="51">
        <f t="shared" si="81"/>
        <v>0</v>
      </c>
      <c r="DK183" s="51">
        <f t="shared" si="81"/>
        <v>0</v>
      </c>
      <c r="DL183" s="51">
        <f t="shared" si="81"/>
        <v>0</v>
      </c>
      <c r="DM183" s="51">
        <f t="shared" si="81"/>
        <v>0</v>
      </c>
      <c r="DN183" s="51">
        <f t="shared" si="81"/>
        <v>0</v>
      </c>
      <c r="DO183" s="51">
        <f t="shared" si="81"/>
        <v>0</v>
      </c>
      <c r="DP183" s="51">
        <f t="shared" si="81"/>
        <v>0</v>
      </c>
      <c r="DQ183" s="51">
        <f t="shared" si="81"/>
        <v>0</v>
      </c>
      <c r="DR183" s="51">
        <f t="shared" si="81"/>
        <v>0</v>
      </c>
      <c r="DS183" s="51">
        <f t="shared" si="81"/>
        <v>0</v>
      </c>
      <c r="DT183" s="51">
        <f t="shared" si="81"/>
        <v>0</v>
      </c>
      <c r="DU183" s="51">
        <f t="shared" si="81"/>
        <v>0</v>
      </c>
      <c r="DV183" s="51">
        <f t="shared" si="81"/>
        <v>0</v>
      </c>
      <c r="DW183" s="51">
        <f t="shared" si="81"/>
        <v>0</v>
      </c>
      <c r="DX183" s="51">
        <f t="shared" si="81"/>
        <v>0</v>
      </c>
      <c r="DY183" s="51">
        <f t="shared" si="81"/>
        <v>0</v>
      </c>
      <c r="DZ183" s="51">
        <f t="shared" si="81"/>
        <v>0</v>
      </c>
      <c r="EA183" s="51">
        <f t="shared" si="81"/>
        <v>0</v>
      </c>
      <c r="EB183" s="51">
        <f t="shared" si="81"/>
        <v>0</v>
      </c>
      <c r="EC183" s="51">
        <f t="shared" si="81"/>
        <v>0</v>
      </c>
      <c r="ED183" s="51">
        <f t="shared" si="81"/>
        <v>0</v>
      </c>
      <c r="EE183" s="51">
        <f t="shared" si="81"/>
        <v>0</v>
      </c>
      <c r="EF183" s="51">
        <f t="shared" si="81"/>
        <v>0</v>
      </c>
      <c r="EG183" s="51">
        <f t="shared" si="81"/>
        <v>0</v>
      </c>
    </row>
    <row r="184" spans="1:137" s="71" customFormat="1" ht="23.25" x14ac:dyDescent="0.25">
      <c r="A184" s="52" t="s">
        <v>257</v>
      </c>
      <c r="B184" s="52" t="s">
        <v>258</v>
      </c>
      <c r="C184" s="55">
        <v>6410930</v>
      </c>
      <c r="D184" s="56" t="s">
        <v>259</v>
      </c>
      <c r="E184" s="67" t="s">
        <v>260</v>
      </c>
      <c r="F184" s="285">
        <v>1</v>
      </c>
      <c r="G184" s="46" t="s">
        <v>101</v>
      </c>
      <c r="H184" s="46"/>
      <c r="I184" s="185"/>
      <c r="J184" s="170"/>
      <c r="K184" s="68"/>
      <c r="L184" s="170"/>
      <c r="M184" s="186"/>
      <c r="N184" s="170"/>
      <c r="O184" s="176"/>
      <c r="P184" s="69"/>
      <c r="Q184" s="70"/>
      <c r="R184" s="70"/>
      <c r="S184" s="51">
        <f t="shared" si="82"/>
        <v>0</v>
      </c>
      <c r="T184" s="51">
        <f t="shared" si="82"/>
        <v>0</v>
      </c>
      <c r="U184" s="51">
        <f t="shared" si="82"/>
        <v>0</v>
      </c>
      <c r="V184" s="51">
        <f t="shared" si="82"/>
        <v>0</v>
      </c>
      <c r="W184" s="51">
        <f t="shared" si="82"/>
        <v>0</v>
      </c>
      <c r="X184" s="51">
        <f t="shared" si="82"/>
        <v>0</v>
      </c>
      <c r="Y184" s="51">
        <f t="shared" si="82"/>
        <v>0</v>
      </c>
      <c r="Z184" s="51">
        <f t="shared" si="82"/>
        <v>0</v>
      </c>
      <c r="AA184" s="51">
        <f t="shared" si="82"/>
        <v>0</v>
      </c>
      <c r="AB184" s="51">
        <f t="shared" si="82"/>
        <v>0</v>
      </c>
      <c r="AC184" s="51">
        <f t="shared" si="82"/>
        <v>0</v>
      </c>
      <c r="AD184" s="51">
        <f t="shared" si="82"/>
        <v>0</v>
      </c>
      <c r="AE184" s="51">
        <f t="shared" si="82"/>
        <v>0</v>
      </c>
      <c r="AF184" s="51">
        <f t="shared" si="82"/>
        <v>0</v>
      </c>
      <c r="AG184" s="51">
        <f t="shared" si="82"/>
        <v>0</v>
      </c>
      <c r="AH184" s="51">
        <f t="shared" si="82"/>
        <v>0</v>
      </c>
      <c r="AI184" s="51">
        <f t="shared" si="82"/>
        <v>0</v>
      </c>
      <c r="AJ184" s="51">
        <f t="shared" si="82"/>
        <v>0</v>
      </c>
      <c r="AK184" s="51">
        <f t="shared" si="82"/>
        <v>0</v>
      </c>
      <c r="AL184" s="51">
        <f t="shared" si="82"/>
        <v>0</v>
      </c>
      <c r="AM184" s="51">
        <f t="shared" si="82"/>
        <v>0</v>
      </c>
      <c r="AN184" s="51">
        <f t="shared" si="82"/>
        <v>0</v>
      </c>
      <c r="AO184" s="51">
        <f t="shared" si="82"/>
        <v>0</v>
      </c>
      <c r="AP184" s="51">
        <f t="shared" si="82"/>
        <v>0</v>
      </c>
      <c r="AQ184" s="51">
        <f t="shared" si="82"/>
        <v>0</v>
      </c>
      <c r="AR184" s="51">
        <f t="shared" si="82"/>
        <v>0</v>
      </c>
      <c r="AS184" s="51">
        <f t="shared" si="82"/>
        <v>0</v>
      </c>
      <c r="AT184" s="51">
        <f t="shared" si="82"/>
        <v>0</v>
      </c>
      <c r="AU184" s="51">
        <f t="shared" si="82"/>
        <v>0</v>
      </c>
      <c r="AV184" s="51">
        <f t="shared" si="82"/>
        <v>0</v>
      </c>
      <c r="AW184" s="51">
        <f t="shared" si="82"/>
        <v>0</v>
      </c>
      <c r="AX184" s="51">
        <f t="shared" si="82"/>
        <v>0</v>
      </c>
      <c r="AY184" s="51">
        <f t="shared" si="82"/>
        <v>0</v>
      </c>
      <c r="AZ184" s="51">
        <f t="shared" si="82"/>
        <v>0</v>
      </c>
      <c r="BA184" s="51">
        <f t="shared" si="82"/>
        <v>0</v>
      </c>
      <c r="BB184" s="51">
        <f t="shared" si="82"/>
        <v>0</v>
      </c>
      <c r="BC184" s="51">
        <f t="shared" si="82"/>
        <v>0</v>
      </c>
      <c r="BD184" s="51">
        <f t="shared" si="82"/>
        <v>0</v>
      </c>
      <c r="BE184" s="51">
        <f t="shared" si="82"/>
        <v>0</v>
      </c>
      <c r="BF184" s="51">
        <f t="shared" si="82"/>
        <v>0</v>
      </c>
      <c r="BG184" s="51">
        <f t="shared" si="82"/>
        <v>0</v>
      </c>
      <c r="BH184" s="51">
        <f t="shared" si="82"/>
        <v>0</v>
      </c>
      <c r="BI184" s="51">
        <f t="shared" si="82"/>
        <v>0</v>
      </c>
      <c r="BJ184" s="51">
        <f t="shared" si="82"/>
        <v>0</v>
      </c>
      <c r="BK184" s="51">
        <f t="shared" si="82"/>
        <v>0</v>
      </c>
      <c r="BL184" s="51">
        <f t="shared" si="82"/>
        <v>0</v>
      </c>
      <c r="BM184" s="51">
        <f t="shared" si="82"/>
        <v>0</v>
      </c>
      <c r="BN184" s="51">
        <f t="shared" si="82"/>
        <v>0</v>
      </c>
      <c r="BO184" s="51">
        <f t="shared" si="82"/>
        <v>0</v>
      </c>
      <c r="BP184" s="51">
        <f t="shared" si="82"/>
        <v>0</v>
      </c>
      <c r="BQ184" s="51">
        <f t="shared" si="82"/>
        <v>0</v>
      </c>
      <c r="BR184" s="51">
        <f t="shared" si="82"/>
        <v>0</v>
      </c>
      <c r="BS184" s="51">
        <f t="shared" si="82"/>
        <v>0</v>
      </c>
      <c r="BT184" s="51">
        <f t="shared" si="82"/>
        <v>0</v>
      </c>
      <c r="BU184" s="51">
        <f t="shared" si="82"/>
        <v>0</v>
      </c>
      <c r="BV184" s="51">
        <f t="shared" si="82"/>
        <v>0</v>
      </c>
      <c r="BW184" s="51">
        <f t="shared" si="82"/>
        <v>0</v>
      </c>
      <c r="BX184" s="51">
        <f t="shared" si="82"/>
        <v>0</v>
      </c>
      <c r="BY184" s="51">
        <f t="shared" si="82"/>
        <v>0</v>
      </c>
      <c r="BZ184" s="51">
        <f t="shared" si="82"/>
        <v>0</v>
      </c>
      <c r="CA184" s="51">
        <f t="shared" si="82"/>
        <v>0</v>
      </c>
      <c r="CB184" s="51">
        <f t="shared" si="82"/>
        <v>0</v>
      </c>
      <c r="CC184" s="51">
        <f t="shared" si="82"/>
        <v>0</v>
      </c>
      <c r="CD184" s="51">
        <f t="shared" ref="CD184" si="83">IF(CD$2&lt;$Q184,0,1)*IF(CD$2&gt;$R184,0,1)</f>
        <v>0</v>
      </c>
      <c r="CE184" s="51">
        <f t="shared" si="81"/>
        <v>0</v>
      </c>
      <c r="CF184" s="51">
        <f t="shared" si="81"/>
        <v>0</v>
      </c>
      <c r="CG184" s="51">
        <f t="shared" si="81"/>
        <v>0</v>
      </c>
      <c r="CH184" s="51">
        <f t="shared" si="81"/>
        <v>0</v>
      </c>
      <c r="CI184" s="51">
        <f t="shared" si="81"/>
        <v>0</v>
      </c>
      <c r="CJ184" s="51">
        <f t="shared" si="81"/>
        <v>0</v>
      </c>
      <c r="CK184" s="51">
        <f t="shared" si="81"/>
        <v>0</v>
      </c>
      <c r="CL184" s="51">
        <f t="shared" si="81"/>
        <v>0</v>
      </c>
      <c r="CM184" s="51">
        <f t="shared" si="81"/>
        <v>0</v>
      </c>
      <c r="CN184" s="51">
        <f t="shared" si="81"/>
        <v>0</v>
      </c>
      <c r="CO184" s="51">
        <f t="shared" si="81"/>
        <v>0</v>
      </c>
      <c r="CP184" s="51">
        <f t="shared" si="81"/>
        <v>0</v>
      </c>
      <c r="CQ184" s="51">
        <f t="shared" si="81"/>
        <v>0</v>
      </c>
      <c r="CR184" s="51">
        <f t="shared" si="81"/>
        <v>0</v>
      </c>
      <c r="CS184" s="51">
        <f t="shared" si="81"/>
        <v>0</v>
      </c>
      <c r="CT184" s="51">
        <f t="shared" si="81"/>
        <v>0</v>
      </c>
      <c r="CU184" s="51">
        <f t="shared" si="81"/>
        <v>0</v>
      </c>
      <c r="CV184" s="51">
        <f t="shared" si="81"/>
        <v>0</v>
      </c>
      <c r="CW184" s="51">
        <f t="shared" si="81"/>
        <v>0</v>
      </c>
      <c r="CX184" s="51">
        <f t="shared" si="81"/>
        <v>0</v>
      </c>
      <c r="CY184" s="51">
        <f t="shared" si="81"/>
        <v>0</v>
      </c>
      <c r="CZ184" s="51">
        <f t="shared" si="81"/>
        <v>0</v>
      </c>
      <c r="DA184" s="51">
        <f t="shared" si="81"/>
        <v>0</v>
      </c>
      <c r="DB184" s="51">
        <f t="shared" si="81"/>
        <v>0</v>
      </c>
      <c r="DC184" s="51">
        <f t="shared" si="81"/>
        <v>0</v>
      </c>
      <c r="DD184" s="51">
        <f t="shared" si="81"/>
        <v>0</v>
      </c>
      <c r="DE184" s="51">
        <f t="shared" si="81"/>
        <v>0</v>
      </c>
      <c r="DF184" s="51">
        <f t="shared" si="81"/>
        <v>0</v>
      </c>
      <c r="DG184" s="51">
        <f t="shared" si="81"/>
        <v>0</v>
      </c>
      <c r="DH184" s="51">
        <f t="shared" si="81"/>
        <v>0</v>
      </c>
      <c r="DI184" s="51">
        <f t="shared" si="81"/>
        <v>0</v>
      </c>
      <c r="DJ184" s="51">
        <f t="shared" si="81"/>
        <v>0</v>
      </c>
      <c r="DK184" s="51">
        <f t="shared" si="81"/>
        <v>0</v>
      </c>
      <c r="DL184" s="51">
        <f t="shared" si="81"/>
        <v>0</v>
      </c>
      <c r="DM184" s="51">
        <f t="shared" ref="DM184:EG184" si="84">IF(DM$2&lt;$Q184,0,1)*IF(DM$2&gt;$R184,0,1)</f>
        <v>0</v>
      </c>
      <c r="DN184" s="51">
        <f t="shared" si="84"/>
        <v>0</v>
      </c>
      <c r="DO184" s="51">
        <f t="shared" si="84"/>
        <v>0</v>
      </c>
      <c r="DP184" s="51">
        <f t="shared" si="84"/>
        <v>0</v>
      </c>
      <c r="DQ184" s="51">
        <f t="shared" si="84"/>
        <v>0</v>
      </c>
      <c r="DR184" s="51">
        <f t="shared" si="84"/>
        <v>0</v>
      </c>
      <c r="DS184" s="51">
        <f t="shared" si="84"/>
        <v>0</v>
      </c>
      <c r="DT184" s="51">
        <f t="shared" si="84"/>
        <v>0</v>
      </c>
      <c r="DU184" s="51">
        <f t="shared" si="84"/>
        <v>0</v>
      </c>
      <c r="DV184" s="51">
        <f t="shared" si="84"/>
        <v>0</v>
      </c>
      <c r="DW184" s="51">
        <f t="shared" si="84"/>
        <v>0</v>
      </c>
      <c r="DX184" s="51">
        <f t="shared" si="84"/>
        <v>0</v>
      </c>
      <c r="DY184" s="51">
        <f t="shared" si="84"/>
        <v>0</v>
      </c>
      <c r="DZ184" s="51">
        <f t="shared" si="84"/>
        <v>0</v>
      </c>
      <c r="EA184" s="51">
        <f t="shared" si="84"/>
        <v>0</v>
      </c>
      <c r="EB184" s="51">
        <f t="shared" si="84"/>
        <v>0</v>
      </c>
      <c r="EC184" s="51">
        <f t="shared" si="84"/>
        <v>0</v>
      </c>
      <c r="ED184" s="51">
        <f t="shared" si="84"/>
        <v>0</v>
      </c>
      <c r="EE184" s="51">
        <f t="shared" si="84"/>
        <v>0</v>
      </c>
      <c r="EF184" s="51">
        <f t="shared" si="84"/>
        <v>0</v>
      </c>
      <c r="EG184" s="51">
        <f t="shared" si="84"/>
        <v>0</v>
      </c>
    </row>
    <row r="185" spans="1:137" s="71" customFormat="1" x14ac:dyDescent="0.25">
      <c r="A185" s="52" t="s">
        <v>102</v>
      </c>
      <c r="B185" s="52" t="s">
        <v>103</v>
      </c>
      <c r="C185" s="55">
        <v>6300388</v>
      </c>
      <c r="D185" s="56" t="s">
        <v>261</v>
      </c>
      <c r="E185" s="67" t="s">
        <v>262</v>
      </c>
      <c r="F185" s="285">
        <v>1</v>
      </c>
      <c r="G185" s="46" t="s">
        <v>101</v>
      </c>
      <c r="H185" s="46" t="s">
        <v>1094</v>
      </c>
      <c r="I185" s="185"/>
      <c r="J185" s="170">
        <v>1500</v>
      </c>
      <c r="K185" s="68"/>
      <c r="L185" s="170"/>
      <c r="M185" s="186"/>
      <c r="N185" s="170"/>
      <c r="O185" s="176"/>
      <c r="P185" s="69"/>
      <c r="Q185" s="70">
        <v>41715</v>
      </c>
      <c r="R185" s="70">
        <v>41754</v>
      </c>
      <c r="S185" s="51">
        <f t="shared" ref="S185:CD186" si="85">IF(S$2&lt;$Q185,0,1)*IF(S$2&gt;$R185,0,1)</f>
        <v>0</v>
      </c>
      <c r="T185" s="51">
        <f t="shared" si="85"/>
        <v>0</v>
      </c>
      <c r="U185" s="51">
        <f t="shared" si="85"/>
        <v>0</v>
      </c>
      <c r="V185" s="51">
        <f t="shared" si="85"/>
        <v>0</v>
      </c>
      <c r="W185" s="51">
        <f t="shared" si="85"/>
        <v>0</v>
      </c>
      <c r="X185" s="51">
        <f t="shared" si="85"/>
        <v>0</v>
      </c>
      <c r="Y185" s="51">
        <f t="shared" si="85"/>
        <v>0</v>
      </c>
      <c r="Z185" s="51">
        <f t="shared" si="85"/>
        <v>0</v>
      </c>
      <c r="AA185" s="51">
        <f t="shared" si="85"/>
        <v>0</v>
      </c>
      <c r="AB185" s="51">
        <f t="shared" si="85"/>
        <v>0</v>
      </c>
      <c r="AC185" s="51">
        <f t="shared" si="85"/>
        <v>0</v>
      </c>
      <c r="AD185" s="51">
        <f t="shared" si="85"/>
        <v>0</v>
      </c>
      <c r="AE185" s="51">
        <f t="shared" si="85"/>
        <v>0</v>
      </c>
      <c r="AF185" s="51">
        <f t="shared" si="85"/>
        <v>0</v>
      </c>
      <c r="AG185" s="51">
        <f t="shared" si="85"/>
        <v>0</v>
      </c>
      <c r="AH185" s="51">
        <f t="shared" si="85"/>
        <v>0</v>
      </c>
      <c r="AI185" s="51">
        <f t="shared" si="85"/>
        <v>0</v>
      </c>
      <c r="AJ185" s="51">
        <f t="shared" si="85"/>
        <v>0</v>
      </c>
      <c r="AK185" s="51">
        <f t="shared" si="85"/>
        <v>0</v>
      </c>
      <c r="AL185" s="51">
        <f t="shared" si="85"/>
        <v>0</v>
      </c>
      <c r="AM185" s="51">
        <f t="shared" si="85"/>
        <v>0</v>
      </c>
      <c r="AN185" s="51">
        <f t="shared" si="85"/>
        <v>0</v>
      </c>
      <c r="AO185" s="51">
        <f t="shared" si="85"/>
        <v>0</v>
      </c>
      <c r="AP185" s="51">
        <f t="shared" si="85"/>
        <v>0</v>
      </c>
      <c r="AQ185" s="51">
        <f t="shared" si="85"/>
        <v>0</v>
      </c>
      <c r="AR185" s="51">
        <f t="shared" si="85"/>
        <v>0</v>
      </c>
      <c r="AS185" s="51">
        <f t="shared" si="85"/>
        <v>0</v>
      </c>
      <c r="AT185" s="51">
        <f t="shared" si="85"/>
        <v>0</v>
      </c>
      <c r="AU185" s="51">
        <f t="shared" si="85"/>
        <v>0</v>
      </c>
      <c r="AV185" s="51">
        <f t="shared" si="85"/>
        <v>0</v>
      </c>
      <c r="AW185" s="51">
        <f t="shared" si="85"/>
        <v>0</v>
      </c>
      <c r="AX185" s="51">
        <f t="shared" si="85"/>
        <v>0</v>
      </c>
      <c r="AY185" s="51">
        <f t="shared" si="85"/>
        <v>0</v>
      </c>
      <c r="AZ185" s="51">
        <f t="shared" si="85"/>
        <v>0</v>
      </c>
      <c r="BA185" s="51">
        <f t="shared" si="85"/>
        <v>0</v>
      </c>
      <c r="BB185" s="51">
        <f t="shared" si="85"/>
        <v>0</v>
      </c>
      <c r="BC185" s="51">
        <f t="shared" si="85"/>
        <v>0</v>
      </c>
      <c r="BD185" s="51">
        <f t="shared" si="85"/>
        <v>0</v>
      </c>
      <c r="BE185" s="51">
        <f t="shared" si="85"/>
        <v>0</v>
      </c>
      <c r="BF185" s="51">
        <f t="shared" si="85"/>
        <v>0</v>
      </c>
      <c r="BG185" s="51">
        <f t="shared" si="85"/>
        <v>0</v>
      </c>
      <c r="BH185" s="51">
        <f t="shared" si="85"/>
        <v>0</v>
      </c>
      <c r="BI185" s="51">
        <f t="shared" si="85"/>
        <v>0</v>
      </c>
      <c r="BJ185" s="51">
        <f t="shared" si="85"/>
        <v>0</v>
      </c>
      <c r="BK185" s="51">
        <f t="shared" si="85"/>
        <v>1</v>
      </c>
      <c r="BL185" s="51">
        <f t="shared" si="85"/>
        <v>1</v>
      </c>
      <c r="BM185" s="51">
        <f t="shared" si="85"/>
        <v>1</v>
      </c>
      <c r="BN185" s="51">
        <f t="shared" si="85"/>
        <v>1</v>
      </c>
      <c r="BO185" s="51">
        <f t="shared" si="85"/>
        <v>1</v>
      </c>
      <c r="BP185" s="51">
        <f t="shared" si="85"/>
        <v>1</v>
      </c>
      <c r="BQ185" s="51">
        <f t="shared" si="85"/>
        <v>1</v>
      </c>
      <c r="BR185" s="51">
        <f t="shared" si="85"/>
        <v>1</v>
      </c>
      <c r="BS185" s="51">
        <f t="shared" si="85"/>
        <v>1</v>
      </c>
      <c r="BT185" s="51">
        <f t="shared" si="85"/>
        <v>1</v>
      </c>
      <c r="BU185" s="51">
        <f t="shared" si="85"/>
        <v>1</v>
      </c>
      <c r="BV185" s="51">
        <f t="shared" si="85"/>
        <v>1</v>
      </c>
      <c r="BW185" s="51">
        <f t="shared" si="85"/>
        <v>1</v>
      </c>
      <c r="BX185" s="51">
        <f t="shared" si="85"/>
        <v>1</v>
      </c>
      <c r="BY185" s="51">
        <f t="shared" si="85"/>
        <v>1</v>
      </c>
      <c r="BZ185" s="51">
        <f t="shared" si="85"/>
        <v>1</v>
      </c>
      <c r="CA185" s="51">
        <f t="shared" si="85"/>
        <v>1</v>
      </c>
      <c r="CB185" s="51">
        <f t="shared" si="85"/>
        <v>1</v>
      </c>
      <c r="CC185" s="51">
        <f t="shared" si="85"/>
        <v>1</v>
      </c>
      <c r="CD185" s="51">
        <f t="shared" si="85"/>
        <v>1</v>
      </c>
      <c r="CE185" s="51">
        <f t="shared" ref="CE185:EG193" si="86">IF(CE$2&lt;$Q185,0,1)*IF(CE$2&gt;$R185,0,1)</f>
        <v>1</v>
      </c>
      <c r="CF185" s="51">
        <f t="shared" si="86"/>
        <v>1</v>
      </c>
      <c r="CG185" s="51">
        <f t="shared" si="86"/>
        <v>1</v>
      </c>
      <c r="CH185" s="51">
        <f t="shared" si="86"/>
        <v>1</v>
      </c>
      <c r="CI185" s="51">
        <f t="shared" si="86"/>
        <v>1</v>
      </c>
      <c r="CJ185" s="51">
        <f t="shared" si="86"/>
        <v>1</v>
      </c>
      <c r="CK185" s="51">
        <f t="shared" si="86"/>
        <v>1</v>
      </c>
      <c r="CL185" s="51">
        <f t="shared" si="86"/>
        <v>1</v>
      </c>
      <c r="CM185" s="51">
        <f t="shared" si="86"/>
        <v>1</v>
      </c>
      <c r="CN185" s="51">
        <f t="shared" si="86"/>
        <v>1</v>
      </c>
      <c r="CO185" s="51">
        <f t="shared" si="86"/>
        <v>1</v>
      </c>
      <c r="CP185" s="51">
        <f t="shared" si="86"/>
        <v>1</v>
      </c>
      <c r="CQ185" s="51">
        <f t="shared" si="86"/>
        <v>1</v>
      </c>
      <c r="CR185" s="51">
        <f t="shared" si="86"/>
        <v>1</v>
      </c>
      <c r="CS185" s="51">
        <f t="shared" si="86"/>
        <v>1</v>
      </c>
      <c r="CT185" s="51">
        <f t="shared" si="86"/>
        <v>1</v>
      </c>
      <c r="CU185" s="51">
        <f t="shared" si="86"/>
        <v>1</v>
      </c>
      <c r="CV185" s="51">
        <f t="shared" si="86"/>
        <v>1</v>
      </c>
      <c r="CW185" s="51">
        <f t="shared" si="86"/>
        <v>1</v>
      </c>
      <c r="CX185" s="51">
        <f t="shared" si="86"/>
        <v>1</v>
      </c>
      <c r="CY185" s="51">
        <f t="shared" si="86"/>
        <v>0</v>
      </c>
      <c r="CZ185" s="51">
        <f t="shared" si="86"/>
        <v>0</v>
      </c>
      <c r="DA185" s="51">
        <f t="shared" si="86"/>
        <v>0</v>
      </c>
      <c r="DB185" s="51">
        <f t="shared" si="86"/>
        <v>0</v>
      </c>
      <c r="DC185" s="51">
        <f t="shared" si="86"/>
        <v>0</v>
      </c>
      <c r="DD185" s="51">
        <f t="shared" si="86"/>
        <v>0</v>
      </c>
      <c r="DE185" s="51">
        <f t="shared" si="86"/>
        <v>0</v>
      </c>
      <c r="DF185" s="51">
        <f t="shared" si="86"/>
        <v>0</v>
      </c>
      <c r="DG185" s="51">
        <f t="shared" si="86"/>
        <v>0</v>
      </c>
      <c r="DH185" s="51">
        <f t="shared" si="86"/>
        <v>0</v>
      </c>
      <c r="DI185" s="51">
        <f t="shared" si="86"/>
        <v>0</v>
      </c>
      <c r="DJ185" s="51">
        <f t="shared" si="86"/>
        <v>0</v>
      </c>
      <c r="DK185" s="51">
        <f t="shared" si="86"/>
        <v>0</v>
      </c>
      <c r="DL185" s="51">
        <f t="shared" si="86"/>
        <v>0</v>
      </c>
      <c r="DM185" s="51">
        <f t="shared" si="86"/>
        <v>0</v>
      </c>
      <c r="DN185" s="51">
        <f t="shared" si="86"/>
        <v>0</v>
      </c>
      <c r="DO185" s="51">
        <f t="shared" si="86"/>
        <v>0</v>
      </c>
      <c r="DP185" s="51">
        <f t="shared" si="86"/>
        <v>0</v>
      </c>
      <c r="DQ185" s="51">
        <f t="shared" si="86"/>
        <v>0</v>
      </c>
      <c r="DR185" s="51">
        <f t="shared" si="86"/>
        <v>0</v>
      </c>
      <c r="DS185" s="51">
        <f t="shared" si="86"/>
        <v>0</v>
      </c>
      <c r="DT185" s="51">
        <f t="shared" si="86"/>
        <v>0</v>
      </c>
      <c r="DU185" s="51">
        <f t="shared" si="86"/>
        <v>0</v>
      </c>
      <c r="DV185" s="51">
        <f t="shared" si="86"/>
        <v>0</v>
      </c>
      <c r="DW185" s="51">
        <f t="shared" si="86"/>
        <v>0</v>
      </c>
      <c r="DX185" s="51">
        <f t="shared" si="86"/>
        <v>0</v>
      </c>
      <c r="DY185" s="51">
        <f t="shared" si="86"/>
        <v>0</v>
      </c>
      <c r="DZ185" s="51">
        <f t="shared" si="86"/>
        <v>0</v>
      </c>
      <c r="EA185" s="51">
        <f t="shared" si="86"/>
        <v>0</v>
      </c>
      <c r="EB185" s="51">
        <f t="shared" si="86"/>
        <v>0</v>
      </c>
      <c r="EC185" s="51">
        <f t="shared" si="86"/>
        <v>0</v>
      </c>
      <c r="ED185" s="51">
        <f t="shared" si="86"/>
        <v>0</v>
      </c>
      <c r="EE185" s="51">
        <f t="shared" si="86"/>
        <v>0</v>
      </c>
      <c r="EF185" s="51">
        <f t="shared" si="86"/>
        <v>0</v>
      </c>
      <c r="EG185" s="51">
        <f t="shared" si="86"/>
        <v>0</v>
      </c>
    </row>
    <row r="186" spans="1:137" s="71" customFormat="1" ht="23.25" x14ac:dyDescent="0.25">
      <c r="A186" s="52" t="s">
        <v>102</v>
      </c>
      <c r="B186" s="52" t="s">
        <v>103</v>
      </c>
      <c r="C186" s="55">
        <v>6530140</v>
      </c>
      <c r="D186" s="56" t="s">
        <v>263</v>
      </c>
      <c r="E186" s="67" t="s">
        <v>264</v>
      </c>
      <c r="F186" s="285">
        <v>1</v>
      </c>
      <c r="G186" s="46" t="s">
        <v>101</v>
      </c>
      <c r="H186" s="46"/>
      <c r="I186" s="185"/>
      <c r="J186" s="170"/>
      <c r="K186" s="68"/>
      <c r="L186" s="170">
        <v>48286</v>
      </c>
      <c r="M186" s="186"/>
      <c r="N186" s="170"/>
      <c r="O186" s="176"/>
      <c r="P186" s="69"/>
      <c r="Q186" s="70">
        <v>41715</v>
      </c>
      <c r="R186" s="70">
        <v>41754</v>
      </c>
      <c r="S186" s="51">
        <f t="shared" si="85"/>
        <v>0</v>
      </c>
      <c r="T186" s="51">
        <f t="shared" si="85"/>
        <v>0</v>
      </c>
      <c r="U186" s="51">
        <f t="shared" si="85"/>
        <v>0</v>
      </c>
      <c r="V186" s="51">
        <f t="shared" si="85"/>
        <v>0</v>
      </c>
      <c r="W186" s="51">
        <f t="shared" si="85"/>
        <v>0</v>
      </c>
      <c r="X186" s="51">
        <f t="shared" si="85"/>
        <v>0</v>
      </c>
      <c r="Y186" s="51">
        <f t="shared" si="85"/>
        <v>0</v>
      </c>
      <c r="Z186" s="51">
        <f t="shared" si="85"/>
        <v>0</v>
      </c>
      <c r="AA186" s="51">
        <f t="shared" si="85"/>
        <v>0</v>
      </c>
      <c r="AB186" s="51">
        <f t="shared" si="85"/>
        <v>0</v>
      </c>
      <c r="AC186" s="51">
        <f t="shared" si="85"/>
        <v>0</v>
      </c>
      <c r="AD186" s="51">
        <f t="shared" si="85"/>
        <v>0</v>
      </c>
      <c r="AE186" s="51">
        <f t="shared" si="85"/>
        <v>0</v>
      </c>
      <c r="AF186" s="51">
        <f t="shared" si="85"/>
        <v>0</v>
      </c>
      <c r="AG186" s="51">
        <f t="shared" si="85"/>
        <v>0</v>
      </c>
      <c r="AH186" s="51">
        <f t="shared" si="85"/>
        <v>0</v>
      </c>
      <c r="AI186" s="51">
        <f t="shared" si="85"/>
        <v>0</v>
      </c>
      <c r="AJ186" s="51">
        <f t="shared" si="85"/>
        <v>0</v>
      </c>
      <c r="AK186" s="51">
        <f t="shared" si="85"/>
        <v>0</v>
      </c>
      <c r="AL186" s="51">
        <f t="shared" si="85"/>
        <v>0</v>
      </c>
      <c r="AM186" s="51">
        <f t="shared" si="85"/>
        <v>0</v>
      </c>
      <c r="AN186" s="51">
        <f t="shared" si="85"/>
        <v>0</v>
      </c>
      <c r="AO186" s="51">
        <f t="shared" si="85"/>
        <v>0</v>
      </c>
      <c r="AP186" s="51">
        <f t="shared" si="85"/>
        <v>0</v>
      </c>
      <c r="AQ186" s="51">
        <f t="shared" si="85"/>
        <v>0</v>
      </c>
      <c r="AR186" s="51">
        <f t="shared" si="85"/>
        <v>0</v>
      </c>
      <c r="AS186" s="51">
        <f t="shared" si="85"/>
        <v>0</v>
      </c>
      <c r="AT186" s="51">
        <f t="shared" si="85"/>
        <v>0</v>
      </c>
      <c r="AU186" s="51">
        <f t="shared" si="85"/>
        <v>0</v>
      </c>
      <c r="AV186" s="51">
        <f t="shared" si="85"/>
        <v>0</v>
      </c>
      <c r="AW186" s="51">
        <f t="shared" si="85"/>
        <v>0</v>
      </c>
      <c r="AX186" s="51">
        <f t="shared" si="85"/>
        <v>0</v>
      </c>
      <c r="AY186" s="51">
        <f t="shared" si="85"/>
        <v>0</v>
      </c>
      <c r="AZ186" s="51">
        <f t="shared" si="85"/>
        <v>0</v>
      </c>
      <c r="BA186" s="51">
        <f t="shared" si="85"/>
        <v>0</v>
      </c>
      <c r="BB186" s="51">
        <f t="shared" si="85"/>
        <v>0</v>
      </c>
      <c r="BC186" s="51">
        <f t="shared" si="85"/>
        <v>0</v>
      </c>
      <c r="BD186" s="51">
        <f t="shared" si="85"/>
        <v>0</v>
      </c>
      <c r="BE186" s="51">
        <f t="shared" si="85"/>
        <v>0</v>
      </c>
      <c r="BF186" s="51">
        <f t="shared" si="85"/>
        <v>0</v>
      </c>
      <c r="BG186" s="51">
        <f t="shared" si="85"/>
        <v>0</v>
      </c>
      <c r="BH186" s="51">
        <f t="shared" si="85"/>
        <v>0</v>
      </c>
      <c r="BI186" s="51">
        <f t="shared" si="85"/>
        <v>0</v>
      </c>
      <c r="BJ186" s="51">
        <f t="shared" si="85"/>
        <v>0</v>
      </c>
      <c r="BK186" s="51">
        <f t="shared" si="85"/>
        <v>1</v>
      </c>
      <c r="BL186" s="51">
        <f t="shared" si="85"/>
        <v>1</v>
      </c>
      <c r="BM186" s="51">
        <f t="shared" si="85"/>
        <v>1</v>
      </c>
      <c r="BN186" s="51">
        <f t="shared" si="85"/>
        <v>1</v>
      </c>
      <c r="BO186" s="51">
        <f t="shared" si="85"/>
        <v>1</v>
      </c>
      <c r="BP186" s="51">
        <f t="shared" si="85"/>
        <v>1</v>
      </c>
      <c r="BQ186" s="51">
        <f t="shared" si="85"/>
        <v>1</v>
      </c>
      <c r="BR186" s="51">
        <f t="shared" si="85"/>
        <v>1</v>
      </c>
      <c r="BS186" s="51">
        <f t="shared" si="85"/>
        <v>1</v>
      </c>
      <c r="BT186" s="51">
        <f t="shared" si="85"/>
        <v>1</v>
      </c>
      <c r="BU186" s="51">
        <f t="shared" si="85"/>
        <v>1</v>
      </c>
      <c r="BV186" s="51">
        <f t="shared" si="85"/>
        <v>1</v>
      </c>
      <c r="BW186" s="51">
        <f t="shared" si="85"/>
        <v>1</v>
      </c>
      <c r="BX186" s="51">
        <f t="shared" si="85"/>
        <v>1</v>
      </c>
      <c r="BY186" s="51">
        <f t="shared" si="85"/>
        <v>1</v>
      </c>
      <c r="BZ186" s="51">
        <f t="shared" si="85"/>
        <v>1</v>
      </c>
      <c r="CA186" s="51">
        <f t="shared" si="85"/>
        <v>1</v>
      </c>
      <c r="CB186" s="51">
        <f t="shared" si="85"/>
        <v>1</v>
      </c>
      <c r="CC186" s="51">
        <f t="shared" si="85"/>
        <v>1</v>
      </c>
      <c r="CD186" s="51">
        <f t="shared" si="85"/>
        <v>1</v>
      </c>
      <c r="CE186" s="51">
        <f t="shared" si="86"/>
        <v>1</v>
      </c>
      <c r="CF186" s="51">
        <f t="shared" si="86"/>
        <v>1</v>
      </c>
      <c r="CG186" s="51">
        <f t="shared" si="86"/>
        <v>1</v>
      </c>
      <c r="CH186" s="51">
        <f t="shared" si="86"/>
        <v>1</v>
      </c>
      <c r="CI186" s="51">
        <f t="shared" si="86"/>
        <v>1</v>
      </c>
      <c r="CJ186" s="51">
        <f t="shared" si="86"/>
        <v>1</v>
      </c>
      <c r="CK186" s="51">
        <f t="shared" si="86"/>
        <v>1</v>
      </c>
      <c r="CL186" s="51">
        <f t="shared" si="86"/>
        <v>1</v>
      </c>
      <c r="CM186" s="51">
        <f t="shared" si="86"/>
        <v>1</v>
      </c>
      <c r="CN186" s="51">
        <f t="shared" si="86"/>
        <v>1</v>
      </c>
      <c r="CO186" s="51">
        <f t="shared" si="86"/>
        <v>1</v>
      </c>
      <c r="CP186" s="51">
        <f t="shared" si="86"/>
        <v>1</v>
      </c>
      <c r="CQ186" s="51">
        <f t="shared" si="86"/>
        <v>1</v>
      </c>
      <c r="CR186" s="51">
        <f t="shared" si="86"/>
        <v>1</v>
      </c>
      <c r="CS186" s="51">
        <f t="shared" si="86"/>
        <v>1</v>
      </c>
      <c r="CT186" s="51">
        <f t="shared" si="86"/>
        <v>1</v>
      </c>
      <c r="CU186" s="51">
        <f t="shared" si="86"/>
        <v>1</v>
      </c>
      <c r="CV186" s="51">
        <f t="shared" si="86"/>
        <v>1</v>
      </c>
      <c r="CW186" s="51">
        <f t="shared" si="86"/>
        <v>1</v>
      </c>
      <c r="CX186" s="51">
        <f t="shared" si="86"/>
        <v>1</v>
      </c>
      <c r="CY186" s="51">
        <f t="shared" si="86"/>
        <v>0</v>
      </c>
      <c r="CZ186" s="51">
        <f t="shared" si="86"/>
        <v>0</v>
      </c>
      <c r="DA186" s="51">
        <f t="shared" si="86"/>
        <v>0</v>
      </c>
      <c r="DB186" s="51">
        <f t="shared" si="86"/>
        <v>0</v>
      </c>
      <c r="DC186" s="51">
        <f t="shared" si="86"/>
        <v>0</v>
      </c>
      <c r="DD186" s="51">
        <f t="shared" si="86"/>
        <v>0</v>
      </c>
      <c r="DE186" s="51">
        <f t="shared" si="86"/>
        <v>0</v>
      </c>
      <c r="DF186" s="51">
        <f t="shared" si="86"/>
        <v>0</v>
      </c>
      <c r="DG186" s="51">
        <f t="shared" si="86"/>
        <v>0</v>
      </c>
      <c r="DH186" s="51">
        <f t="shared" si="86"/>
        <v>0</v>
      </c>
      <c r="DI186" s="51">
        <f t="shared" si="86"/>
        <v>0</v>
      </c>
      <c r="DJ186" s="51">
        <f t="shared" si="86"/>
        <v>0</v>
      </c>
      <c r="DK186" s="51">
        <f t="shared" si="86"/>
        <v>0</v>
      </c>
      <c r="DL186" s="51">
        <f t="shared" si="86"/>
        <v>0</v>
      </c>
      <c r="DM186" s="51">
        <f t="shared" si="86"/>
        <v>0</v>
      </c>
      <c r="DN186" s="51">
        <f t="shared" si="86"/>
        <v>0</v>
      </c>
      <c r="DO186" s="51">
        <f t="shared" si="86"/>
        <v>0</v>
      </c>
      <c r="DP186" s="51">
        <f t="shared" si="86"/>
        <v>0</v>
      </c>
      <c r="DQ186" s="51">
        <f t="shared" si="86"/>
        <v>0</v>
      </c>
      <c r="DR186" s="51">
        <f t="shared" si="86"/>
        <v>0</v>
      </c>
      <c r="DS186" s="51">
        <f t="shared" si="86"/>
        <v>0</v>
      </c>
      <c r="DT186" s="51">
        <f t="shared" si="86"/>
        <v>0</v>
      </c>
      <c r="DU186" s="51">
        <f t="shared" si="86"/>
        <v>0</v>
      </c>
      <c r="DV186" s="51">
        <f t="shared" si="86"/>
        <v>0</v>
      </c>
      <c r="DW186" s="51">
        <f t="shared" si="86"/>
        <v>0</v>
      </c>
      <c r="DX186" s="51">
        <f t="shared" si="86"/>
        <v>0</v>
      </c>
      <c r="DY186" s="51">
        <f t="shared" si="86"/>
        <v>0</v>
      </c>
      <c r="DZ186" s="51">
        <f t="shared" si="86"/>
        <v>0</v>
      </c>
      <c r="EA186" s="51">
        <f t="shared" si="86"/>
        <v>0</v>
      </c>
      <c r="EB186" s="51">
        <f t="shared" si="86"/>
        <v>0</v>
      </c>
      <c r="EC186" s="51">
        <f t="shared" si="86"/>
        <v>0</v>
      </c>
      <c r="ED186" s="51">
        <f t="shared" si="86"/>
        <v>0</v>
      </c>
      <c r="EE186" s="51">
        <f t="shared" si="86"/>
        <v>0</v>
      </c>
      <c r="EF186" s="51">
        <f t="shared" si="86"/>
        <v>0</v>
      </c>
      <c r="EG186" s="51">
        <f t="shared" si="86"/>
        <v>0</v>
      </c>
    </row>
    <row r="187" spans="1:137" s="71" customFormat="1" x14ac:dyDescent="0.25">
      <c r="A187" s="52" t="s">
        <v>102</v>
      </c>
      <c r="B187" s="52" t="s">
        <v>103</v>
      </c>
      <c r="C187" s="55">
        <v>6565879</v>
      </c>
      <c r="D187" s="56" t="s">
        <v>1391</v>
      </c>
      <c r="E187" s="67" t="s">
        <v>1392</v>
      </c>
      <c r="F187" s="285">
        <v>1</v>
      </c>
      <c r="G187" s="46" t="s">
        <v>101</v>
      </c>
      <c r="H187" s="46"/>
      <c r="I187" s="185"/>
      <c r="J187" s="170"/>
      <c r="K187" s="68"/>
      <c r="L187" s="170"/>
      <c r="M187" s="186"/>
      <c r="N187" s="170"/>
      <c r="O187" s="176"/>
      <c r="P187" s="69"/>
      <c r="Q187" s="70"/>
      <c r="R187" s="70"/>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row>
    <row r="188" spans="1:137" s="71" customFormat="1" ht="23.25" x14ac:dyDescent="0.25">
      <c r="A188" s="52" t="s">
        <v>105</v>
      </c>
      <c r="B188" s="52" t="s">
        <v>106</v>
      </c>
      <c r="C188" s="55">
        <v>6549729</v>
      </c>
      <c r="D188" s="56" t="s">
        <v>259</v>
      </c>
      <c r="E188" s="67" t="s">
        <v>1393</v>
      </c>
      <c r="F188" s="285">
        <v>1</v>
      </c>
      <c r="G188" s="46" t="s">
        <v>101</v>
      </c>
      <c r="H188" s="46"/>
      <c r="I188" s="185"/>
      <c r="J188" s="170"/>
      <c r="K188" s="68"/>
      <c r="L188" s="170"/>
      <c r="M188" s="186"/>
      <c r="N188" s="170"/>
      <c r="O188" s="176"/>
      <c r="P188" s="69"/>
      <c r="Q188" s="70"/>
      <c r="R188" s="70"/>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row>
    <row r="189" spans="1:137" s="71" customFormat="1" x14ac:dyDescent="0.25">
      <c r="A189" s="52" t="s">
        <v>105</v>
      </c>
      <c r="B189" s="52" t="s">
        <v>106</v>
      </c>
      <c r="C189" s="55">
        <v>6568232</v>
      </c>
      <c r="D189" s="56" t="s">
        <v>1502</v>
      </c>
      <c r="E189" s="67" t="s">
        <v>1503</v>
      </c>
      <c r="F189" s="285">
        <v>1</v>
      </c>
      <c r="G189" s="46" t="s">
        <v>101</v>
      </c>
      <c r="H189" s="46"/>
      <c r="I189" s="185"/>
      <c r="J189" s="170"/>
      <c r="K189" s="68"/>
      <c r="L189" s="170"/>
      <c r="M189" s="186"/>
      <c r="N189" s="170"/>
      <c r="O189" s="176"/>
      <c r="P189" s="69"/>
      <c r="Q189" s="70"/>
      <c r="R189" s="70"/>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row>
    <row r="190" spans="1:137" s="71" customFormat="1" x14ac:dyDescent="0.25">
      <c r="A190" s="52"/>
      <c r="B190" s="52"/>
      <c r="C190" s="55"/>
      <c r="D190" s="56"/>
      <c r="E190" s="67" t="s">
        <v>43</v>
      </c>
      <c r="F190" s="285">
        <v>1</v>
      </c>
      <c r="G190" s="46" t="s">
        <v>101</v>
      </c>
      <c r="H190" s="46"/>
      <c r="I190" s="185"/>
      <c r="J190" s="170"/>
      <c r="K190" s="68"/>
      <c r="L190" s="170"/>
      <c r="M190" s="186"/>
      <c r="N190" s="170"/>
      <c r="O190" s="176"/>
      <c r="P190" s="69"/>
      <c r="Q190" s="70"/>
      <c r="R190" s="70"/>
      <c r="S190" s="51">
        <f t="shared" ref="S190:CD194" si="87">IF(S$2&lt;$Q190,0,1)*IF(S$2&gt;$R190,0,1)</f>
        <v>0</v>
      </c>
      <c r="T190" s="51">
        <f t="shared" si="87"/>
        <v>0</v>
      </c>
      <c r="U190" s="51">
        <f t="shared" si="87"/>
        <v>0</v>
      </c>
      <c r="V190" s="51">
        <f t="shared" si="87"/>
        <v>0</v>
      </c>
      <c r="W190" s="51">
        <f t="shared" si="87"/>
        <v>0</v>
      </c>
      <c r="X190" s="51">
        <f t="shared" si="87"/>
        <v>0</v>
      </c>
      <c r="Y190" s="51">
        <f t="shared" si="87"/>
        <v>0</v>
      </c>
      <c r="Z190" s="51">
        <f t="shared" si="87"/>
        <v>0</v>
      </c>
      <c r="AA190" s="51">
        <f t="shared" si="87"/>
        <v>0</v>
      </c>
      <c r="AB190" s="51">
        <f t="shared" si="87"/>
        <v>0</v>
      </c>
      <c r="AC190" s="51">
        <f t="shared" si="87"/>
        <v>0</v>
      </c>
      <c r="AD190" s="51">
        <f t="shared" si="87"/>
        <v>0</v>
      </c>
      <c r="AE190" s="51">
        <f t="shared" si="87"/>
        <v>0</v>
      </c>
      <c r="AF190" s="51">
        <f t="shared" si="87"/>
        <v>0</v>
      </c>
      <c r="AG190" s="51">
        <f t="shared" si="87"/>
        <v>0</v>
      </c>
      <c r="AH190" s="51">
        <f t="shared" si="87"/>
        <v>0</v>
      </c>
      <c r="AI190" s="51">
        <f t="shared" si="87"/>
        <v>0</v>
      </c>
      <c r="AJ190" s="51">
        <f t="shared" si="87"/>
        <v>0</v>
      </c>
      <c r="AK190" s="51">
        <f t="shared" si="87"/>
        <v>0</v>
      </c>
      <c r="AL190" s="51">
        <f t="shared" si="87"/>
        <v>0</v>
      </c>
      <c r="AM190" s="51">
        <f t="shared" si="87"/>
        <v>0</v>
      </c>
      <c r="AN190" s="51">
        <f t="shared" si="87"/>
        <v>0</v>
      </c>
      <c r="AO190" s="51">
        <f t="shared" si="87"/>
        <v>0</v>
      </c>
      <c r="AP190" s="51">
        <f t="shared" si="87"/>
        <v>0</v>
      </c>
      <c r="AQ190" s="51">
        <f t="shared" si="87"/>
        <v>0</v>
      </c>
      <c r="AR190" s="51">
        <f t="shared" si="87"/>
        <v>0</v>
      </c>
      <c r="AS190" s="51">
        <f t="shared" si="87"/>
        <v>0</v>
      </c>
      <c r="AT190" s="51">
        <f t="shared" si="87"/>
        <v>0</v>
      </c>
      <c r="AU190" s="51">
        <f t="shared" si="87"/>
        <v>0</v>
      </c>
      <c r="AV190" s="51">
        <f t="shared" si="87"/>
        <v>0</v>
      </c>
      <c r="AW190" s="51">
        <f t="shared" si="87"/>
        <v>0</v>
      </c>
      <c r="AX190" s="51">
        <f t="shared" si="87"/>
        <v>0</v>
      </c>
      <c r="AY190" s="51">
        <f t="shared" si="87"/>
        <v>0</v>
      </c>
      <c r="AZ190" s="51">
        <f t="shared" si="87"/>
        <v>0</v>
      </c>
      <c r="BA190" s="51">
        <f t="shared" si="87"/>
        <v>0</v>
      </c>
      <c r="BB190" s="51">
        <f t="shared" si="87"/>
        <v>0</v>
      </c>
      <c r="BC190" s="51">
        <f t="shared" si="87"/>
        <v>0</v>
      </c>
      <c r="BD190" s="51">
        <f t="shared" si="87"/>
        <v>0</v>
      </c>
      <c r="BE190" s="51">
        <f t="shared" si="87"/>
        <v>0</v>
      </c>
      <c r="BF190" s="51">
        <f t="shared" si="87"/>
        <v>0</v>
      </c>
      <c r="BG190" s="51">
        <f t="shared" si="87"/>
        <v>0</v>
      </c>
      <c r="BH190" s="51">
        <f t="shared" si="87"/>
        <v>0</v>
      </c>
      <c r="BI190" s="51">
        <f t="shared" si="87"/>
        <v>0</v>
      </c>
      <c r="BJ190" s="51">
        <f t="shared" si="87"/>
        <v>0</v>
      </c>
      <c r="BK190" s="51">
        <f t="shared" si="87"/>
        <v>0</v>
      </c>
      <c r="BL190" s="51">
        <f t="shared" si="87"/>
        <v>0</v>
      </c>
      <c r="BM190" s="51">
        <f t="shared" si="87"/>
        <v>0</v>
      </c>
      <c r="BN190" s="51">
        <f t="shared" si="87"/>
        <v>0</v>
      </c>
      <c r="BO190" s="51">
        <f t="shared" si="87"/>
        <v>0</v>
      </c>
      <c r="BP190" s="51">
        <f t="shared" si="87"/>
        <v>0</v>
      </c>
      <c r="BQ190" s="51">
        <f t="shared" si="87"/>
        <v>0</v>
      </c>
      <c r="BR190" s="51">
        <f t="shared" si="87"/>
        <v>0</v>
      </c>
      <c r="BS190" s="51">
        <f t="shared" si="87"/>
        <v>0</v>
      </c>
      <c r="BT190" s="51">
        <f t="shared" si="87"/>
        <v>0</v>
      </c>
      <c r="BU190" s="51">
        <f t="shared" si="87"/>
        <v>0</v>
      </c>
      <c r="BV190" s="51">
        <f t="shared" si="87"/>
        <v>0</v>
      </c>
      <c r="BW190" s="51">
        <f t="shared" si="87"/>
        <v>0</v>
      </c>
      <c r="BX190" s="51">
        <f t="shared" si="87"/>
        <v>0</v>
      </c>
      <c r="BY190" s="51">
        <f t="shared" si="87"/>
        <v>0</v>
      </c>
      <c r="BZ190" s="51">
        <f t="shared" si="87"/>
        <v>0</v>
      </c>
      <c r="CA190" s="51">
        <f t="shared" si="87"/>
        <v>0</v>
      </c>
      <c r="CB190" s="51">
        <f t="shared" si="87"/>
        <v>0</v>
      </c>
      <c r="CC190" s="51">
        <f t="shared" si="87"/>
        <v>0</v>
      </c>
      <c r="CD190" s="51">
        <f t="shared" si="87"/>
        <v>0</v>
      </c>
      <c r="CE190" s="51">
        <f t="shared" si="86"/>
        <v>0</v>
      </c>
      <c r="CF190" s="51">
        <f t="shared" si="86"/>
        <v>0</v>
      </c>
      <c r="CG190" s="51">
        <f t="shared" si="86"/>
        <v>0</v>
      </c>
      <c r="CH190" s="51">
        <f t="shared" si="86"/>
        <v>0</v>
      </c>
      <c r="CI190" s="51">
        <f t="shared" si="86"/>
        <v>0</v>
      </c>
      <c r="CJ190" s="51">
        <f t="shared" si="86"/>
        <v>0</v>
      </c>
      <c r="CK190" s="51">
        <f t="shared" si="86"/>
        <v>0</v>
      </c>
      <c r="CL190" s="51">
        <f t="shared" si="86"/>
        <v>0</v>
      </c>
      <c r="CM190" s="51">
        <f t="shared" si="86"/>
        <v>0</v>
      </c>
      <c r="CN190" s="51">
        <f t="shared" si="86"/>
        <v>0</v>
      </c>
      <c r="CO190" s="51">
        <f t="shared" si="86"/>
        <v>0</v>
      </c>
      <c r="CP190" s="51">
        <f t="shared" si="86"/>
        <v>0</v>
      </c>
      <c r="CQ190" s="51">
        <f t="shared" si="86"/>
        <v>0</v>
      </c>
      <c r="CR190" s="51">
        <f t="shared" si="86"/>
        <v>0</v>
      </c>
      <c r="CS190" s="51">
        <f t="shared" si="86"/>
        <v>0</v>
      </c>
      <c r="CT190" s="51">
        <f t="shared" si="86"/>
        <v>0</v>
      </c>
      <c r="CU190" s="51">
        <f t="shared" si="86"/>
        <v>0</v>
      </c>
      <c r="CV190" s="51">
        <f t="shared" si="86"/>
        <v>0</v>
      </c>
      <c r="CW190" s="51">
        <f t="shared" si="86"/>
        <v>0</v>
      </c>
      <c r="CX190" s="51">
        <f t="shared" si="86"/>
        <v>0</v>
      </c>
      <c r="CY190" s="51">
        <f t="shared" si="86"/>
        <v>0</v>
      </c>
      <c r="CZ190" s="51">
        <f t="shared" si="86"/>
        <v>0</v>
      </c>
      <c r="DA190" s="51">
        <f t="shared" si="86"/>
        <v>0</v>
      </c>
      <c r="DB190" s="51">
        <f t="shared" si="86"/>
        <v>0</v>
      </c>
      <c r="DC190" s="51">
        <f t="shared" si="86"/>
        <v>0</v>
      </c>
      <c r="DD190" s="51">
        <f t="shared" si="86"/>
        <v>0</v>
      </c>
      <c r="DE190" s="51">
        <f t="shared" si="86"/>
        <v>0</v>
      </c>
      <c r="DF190" s="51">
        <f t="shared" si="86"/>
        <v>0</v>
      </c>
      <c r="DG190" s="51">
        <f t="shared" si="86"/>
        <v>0</v>
      </c>
      <c r="DH190" s="51">
        <f t="shared" si="86"/>
        <v>0</v>
      </c>
      <c r="DI190" s="51">
        <f t="shared" si="86"/>
        <v>0</v>
      </c>
      <c r="DJ190" s="51">
        <f t="shared" si="86"/>
        <v>0</v>
      </c>
      <c r="DK190" s="51">
        <f t="shared" si="86"/>
        <v>0</v>
      </c>
      <c r="DL190" s="51">
        <f t="shared" si="86"/>
        <v>0</v>
      </c>
      <c r="DM190" s="51">
        <f t="shared" si="86"/>
        <v>0</v>
      </c>
      <c r="DN190" s="51">
        <f t="shared" si="86"/>
        <v>0</v>
      </c>
      <c r="DO190" s="51">
        <f t="shared" si="86"/>
        <v>0</v>
      </c>
      <c r="DP190" s="51">
        <f t="shared" si="86"/>
        <v>0</v>
      </c>
      <c r="DQ190" s="51">
        <f t="shared" si="86"/>
        <v>0</v>
      </c>
      <c r="DR190" s="51">
        <f t="shared" si="86"/>
        <v>0</v>
      </c>
      <c r="DS190" s="51">
        <f t="shared" si="86"/>
        <v>0</v>
      </c>
      <c r="DT190" s="51">
        <f t="shared" si="86"/>
        <v>0</v>
      </c>
      <c r="DU190" s="51">
        <f t="shared" si="86"/>
        <v>0</v>
      </c>
      <c r="DV190" s="51">
        <f t="shared" si="86"/>
        <v>0</v>
      </c>
      <c r="DW190" s="51">
        <f t="shared" si="86"/>
        <v>0</v>
      </c>
      <c r="DX190" s="51">
        <f t="shared" si="86"/>
        <v>0</v>
      </c>
      <c r="DY190" s="51">
        <f t="shared" si="86"/>
        <v>0</v>
      </c>
      <c r="DZ190" s="51">
        <f t="shared" si="86"/>
        <v>0</v>
      </c>
      <c r="EA190" s="51">
        <f t="shared" si="86"/>
        <v>0</v>
      </c>
      <c r="EB190" s="51">
        <f t="shared" si="86"/>
        <v>0</v>
      </c>
      <c r="EC190" s="51">
        <f t="shared" si="86"/>
        <v>0</v>
      </c>
      <c r="ED190" s="51">
        <f t="shared" si="86"/>
        <v>0</v>
      </c>
      <c r="EE190" s="51">
        <f t="shared" si="86"/>
        <v>0</v>
      </c>
      <c r="EF190" s="51">
        <f t="shared" si="86"/>
        <v>0</v>
      </c>
      <c r="EG190" s="51">
        <f t="shared" si="86"/>
        <v>0</v>
      </c>
    </row>
    <row r="191" spans="1:137" s="71" customFormat="1" ht="23.25" x14ac:dyDescent="0.25">
      <c r="A191" s="52" t="s">
        <v>368</v>
      </c>
      <c r="B191" s="52" t="s">
        <v>1248</v>
      </c>
      <c r="C191" s="55">
        <v>6555042</v>
      </c>
      <c r="D191" s="56" t="s">
        <v>1394</v>
      </c>
      <c r="E191" s="67" t="s">
        <v>1395</v>
      </c>
      <c r="F191" s="285">
        <v>1</v>
      </c>
      <c r="G191" s="46" t="s">
        <v>117</v>
      </c>
      <c r="H191" s="46"/>
      <c r="I191" s="185"/>
      <c r="J191" s="170"/>
      <c r="K191" s="68"/>
      <c r="L191" s="170"/>
      <c r="M191" s="186"/>
      <c r="N191" s="170"/>
      <c r="O191" s="176">
        <v>286082</v>
      </c>
      <c r="P191" s="69"/>
      <c r="Q191" s="70"/>
      <c r="R191" s="70"/>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row>
    <row r="192" spans="1:137" s="83" customFormat="1" x14ac:dyDescent="0.25">
      <c r="A192" s="52"/>
      <c r="B192" s="52"/>
      <c r="C192" s="55"/>
      <c r="D192" s="45" t="s">
        <v>265</v>
      </c>
      <c r="E192" s="88"/>
      <c r="F192" s="36">
        <f>AVERAGE(F193:F193)</f>
        <v>1</v>
      </c>
      <c r="G192" s="46" t="s">
        <v>56</v>
      </c>
      <c r="H192" s="46"/>
      <c r="I192" s="185"/>
      <c r="J192" s="170"/>
      <c r="K192" s="68"/>
      <c r="L192" s="170"/>
      <c r="M192" s="186"/>
      <c r="N192" s="170"/>
      <c r="O192" s="176"/>
      <c r="P192" s="69"/>
      <c r="Q192" s="70"/>
      <c r="R192" s="70"/>
      <c r="S192" s="51">
        <f t="shared" si="87"/>
        <v>0</v>
      </c>
      <c r="T192" s="51">
        <f t="shared" si="87"/>
        <v>0</v>
      </c>
      <c r="U192" s="51">
        <f t="shared" si="87"/>
        <v>0</v>
      </c>
      <c r="V192" s="51">
        <f t="shared" si="87"/>
        <v>0</v>
      </c>
      <c r="W192" s="51">
        <f t="shared" si="87"/>
        <v>0</v>
      </c>
      <c r="X192" s="51">
        <f t="shared" si="87"/>
        <v>0</v>
      </c>
      <c r="Y192" s="51">
        <f t="shared" si="87"/>
        <v>0</v>
      </c>
      <c r="Z192" s="51">
        <f t="shared" si="87"/>
        <v>0</v>
      </c>
      <c r="AA192" s="51">
        <f t="shared" si="87"/>
        <v>0</v>
      </c>
      <c r="AB192" s="51">
        <f t="shared" si="87"/>
        <v>0</v>
      </c>
      <c r="AC192" s="51">
        <f t="shared" si="87"/>
        <v>0</v>
      </c>
      <c r="AD192" s="51">
        <f t="shared" si="87"/>
        <v>0</v>
      </c>
      <c r="AE192" s="51">
        <f t="shared" si="87"/>
        <v>0</v>
      </c>
      <c r="AF192" s="51">
        <f t="shared" si="87"/>
        <v>0</v>
      </c>
      <c r="AG192" s="51">
        <f t="shared" si="87"/>
        <v>0</v>
      </c>
      <c r="AH192" s="51">
        <f t="shared" si="87"/>
        <v>0</v>
      </c>
      <c r="AI192" s="51">
        <f t="shared" si="87"/>
        <v>0</v>
      </c>
      <c r="AJ192" s="51">
        <f t="shared" si="87"/>
        <v>0</v>
      </c>
      <c r="AK192" s="51">
        <f t="shared" si="87"/>
        <v>0</v>
      </c>
      <c r="AL192" s="51">
        <f t="shared" si="87"/>
        <v>0</v>
      </c>
      <c r="AM192" s="51">
        <f t="shared" si="87"/>
        <v>0</v>
      </c>
      <c r="AN192" s="51">
        <f t="shared" si="87"/>
        <v>0</v>
      </c>
      <c r="AO192" s="51">
        <f t="shared" si="87"/>
        <v>0</v>
      </c>
      <c r="AP192" s="51">
        <f t="shared" si="87"/>
        <v>0</v>
      </c>
      <c r="AQ192" s="51">
        <f t="shared" si="87"/>
        <v>0</v>
      </c>
      <c r="AR192" s="51">
        <f t="shared" si="87"/>
        <v>0</v>
      </c>
      <c r="AS192" s="51">
        <f t="shared" si="87"/>
        <v>0</v>
      </c>
      <c r="AT192" s="51">
        <f t="shared" si="87"/>
        <v>0</v>
      </c>
      <c r="AU192" s="51">
        <f t="shared" si="87"/>
        <v>0</v>
      </c>
      <c r="AV192" s="51">
        <f t="shared" si="87"/>
        <v>0</v>
      </c>
      <c r="AW192" s="51">
        <f t="shared" si="87"/>
        <v>0</v>
      </c>
      <c r="AX192" s="51">
        <f t="shared" si="87"/>
        <v>0</v>
      </c>
      <c r="AY192" s="51">
        <f t="shared" si="87"/>
        <v>0</v>
      </c>
      <c r="AZ192" s="51">
        <f t="shared" si="87"/>
        <v>0</v>
      </c>
      <c r="BA192" s="51">
        <f t="shared" si="87"/>
        <v>0</v>
      </c>
      <c r="BB192" s="51">
        <f t="shared" si="87"/>
        <v>0</v>
      </c>
      <c r="BC192" s="51">
        <f t="shared" si="87"/>
        <v>0</v>
      </c>
      <c r="BD192" s="51">
        <f t="shared" si="87"/>
        <v>0</v>
      </c>
      <c r="BE192" s="51">
        <f t="shared" si="87"/>
        <v>0</v>
      </c>
      <c r="BF192" s="51">
        <f t="shared" si="87"/>
        <v>0</v>
      </c>
      <c r="BG192" s="51">
        <f t="shared" si="87"/>
        <v>0</v>
      </c>
      <c r="BH192" s="51">
        <f t="shared" si="87"/>
        <v>0</v>
      </c>
      <c r="BI192" s="51">
        <f t="shared" si="87"/>
        <v>0</v>
      </c>
      <c r="BJ192" s="51">
        <f t="shared" si="87"/>
        <v>0</v>
      </c>
      <c r="BK192" s="51">
        <f t="shared" si="87"/>
        <v>0</v>
      </c>
      <c r="BL192" s="51">
        <f t="shared" si="87"/>
        <v>0</v>
      </c>
      <c r="BM192" s="51">
        <f t="shared" si="87"/>
        <v>0</v>
      </c>
      <c r="BN192" s="51">
        <f t="shared" si="87"/>
        <v>0</v>
      </c>
      <c r="BO192" s="51">
        <f t="shared" si="87"/>
        <v>0</v>
      </c>
      <c r="BP192" s="51">
        <f t="shared" si="87"/>
        <v>0</v>
      </c>
      <c r="BQ192" s="51">
        <f t="shared" si="87"/>
        <v>0</v>
      </c>
      <c r="BR192" s="51">
        <f t="shared" si="87"/>
        <v>0</v>
      </c>
      <c r="BS192" s="51">
        <f t="shared" si="87"/>
        <v>0</v>
      </c>
      <c r="BT192" s="51">
        <f t="shared" si="87"/>
        <v>0</v>
      </c>
      <c r="BU192" s="51">
        <f t="shared" si="87"/>
        <v>0</v>
      </c>
      <c r="BV192" s="51">
        <f t="shared" si="87"/>
        <v>0</v>
      </c>
      <c r="BW192" s="51">
        <f t="shared" si="87"/>
        <v>0</v>
      </c>
      <c r="BX192" s="51">
        <f t="shared" si="87"/>
        <v>0</v>
      </c>
      <c r="BY192" s="51">
        <f t="shared" si="87"/>
        <v>0</v>
      </c>
      <c r="BZ192" s="51">
        <f t="shared" si="87"/>
        <v>0</v>
      </c>
      <c r="CA192" s="51">
        <f t="shared" si="87"/>
        <v>0</v>
      </c>
      <c r="CB192" s="51">
        <f t="shared" si="87"/>
        <v>0</v>
      </c>
      <c r="CC192" s="51">
        <f t="shared" si="87"/>
        <v>0</v>
      </c>
      <c r="CD192" s="51">
        <f t="shared" si="87"/>
        <v>0</v>
      </c>
      <c r="CE192" s="51">
        <f t="shared" si="86"/>
        <v>0</v>
      </c>
      <c r="CF192" s="51">
        <f t="shared" si="86"/>
        <v>0</v>
      </c>
      <c r="CG192" s="51">
        <f t="shared" si="86"/>
        <v>0</v>
      </c>
      <c r="CH192" s="51">
        <f t="shared" si="86"/>
        <v>0</v>
      </c>
      <c r="CI192" s="51">
        <f t="shared" si="86"/>
        <v>0</v>
      </c>
      <c r="CJ192" s="51">
        <f t="shared" si="86"/>
        <v>0</v>
      </c>
      <c r="CK192" s="51">
        <f t="shared" si="86"/>
        <v>0</v>
      </c>
      <c r="CL192" s="51">
        <f t="shared" si="86"/>
        <v>0</v>
      </c>
      <c r="CM192" s="51">
        <f t="shared" si="86"/>
        <v>0</v>
      </c>
      <c r="CN192" s="51">
        <f t="shared" si="86"/>
        <v>0</v>
      </c>
      <c r="CO192" s="51">
        <f t="shared" si="86"/>
        <v>0</v>
      </c>
      <c r="CP192" s="51">
        <f t="shared" si="86"/>
        <v>0</v>
      </c>
      <c r="CQ192" s="51">
        <f t="shared" si="86"/>
        <v>0</v>
      </c>
      <c r="CR192" s="51">
        <f t="shared" si="86"/>
        <v>0</v>
      </c>
      <c r="CS192" s="51">
        <f t="shared" si="86"/>
        <v>0</v>
      </c>
      <c r="CT192" s="51">
        <f t="shared" si="86"/>
        <v>0</v>
      </c>
      <c r="CU192" s="51">
        <f t="shared" si="86"/>
        <v>0</v>
      </c>
      <c r="CV192" s="51">
        <f t="shared" si="86"/>
        <v>0</v>
      </c>
      <c r="CW192" s="51">
        <f t="shared" si="86"/>
        <v>0</v>
      </c>
      <c r="CX192" s="51">
        <f t="shared" si="86"/>
        <v>0</v>
      </c>
      <c r="CY192" s="51">
        <f t="shared" si="86"/>
        <v>0</v>
      </c>
      <c r="CZ192" s="51">
        <f t="shared" si="86"/>
        <v>0</v>
      </c>
      <c r="DA192" s="51">
        <f t="shared" si="86"/>
        <v>0</v>
      </c>
      <c r="DB192" s="51">
        <f t="shared" si="86"/>
        <v>0</v>
      </c>
      <c r="DC192" s="51">
        <f t="shared" si="86"/>
        <v>0</v>
      </c>
      <c r="DD192" s="51">
        <f t="shared" si="86"/>
        <v>0</v>
      </c>
      <c r="DE192" s="51">
        <f t="shared" si="86"/>
        <v>0</v>
      </c>
      <c r="DF192" s="51">
        <f t="shared" si="86"/>
        <v>0</v>
      </c>
      <c r="DG192" s="51">
        <f t="shared" si="86"/>
        <v>0</v>
      </c>
      <c r="DH192" s="51">
        <f t="shared" si="86"/>
        <v>0</v>
      </c>
      <c r="DI192" s="51">
        <f t="shared" si="86"/>
        <v>0</v>
      </c>
      <c r="DJ192" s="51">
        <f t="shared" si="86"/>
        <v>0</v>
      </c>
      <c r="DK192" s="51">
        <f t="shared" si="86"/>
        <v>0</v>
      </c>
      <c r="DL192" s="51">
        <f t="shared" si="86"/>
        <v>0</v>
      </c>
      <c r="DM192" s="51">
        <f t="shared" si="86"/>
        <v>0</v>
      </c>
      <c r="DN192" s="51">
        <f t="shared" si="86"/>
        <v>0</v>
      </c>
      <c r="DO192" s="51">
        <f t="shared" si="86"/>
        <v>0</v>
      </c>
      <c r="DP192" s="51">
        <f t="shared" si="86"/>
        <v>0</v>
      </c>
      <c r="DQ192" s="51">
        <f t="shared" si="86"/>
        <v>0</v>
      </c>
      <c r="DR192" s="51">
        <f t="shared" si="86"/>
        <v>0</v>
      </c>
      <c r="DS192" s="51">
        <f t="shared" si="86"/>
        <v>0</v>
      </c>
      <c r="DT192" s="51">
        <f t="shared" si="86"/>
        <v>0</v>
      </c>
      <c r="DU192" s="51">
        <f t="shared" si="86"/>
        <v>0</v>
      </c>
      <c r="DV192" s="51">
        <f t="shared" si="86"/>
        <v>0</v>
      </c>
      <c r="DW192" s="51">
        <f t="shared" si="86"/>
        <v>0</v>
      </c>
      <c r="DX192" s="51">
        <f t="shared" si="86"/>
        <v>0</v>
      </c>
      <c r="DY192" s="51">
        <f t="shared" si="86"/>
        <v>0</v>
      </c>
      <c r="DZ192" s="51">
        <f t="shared" si="86"/>
        <v>0</v>
      </c>
      <c r="EA192" s="51">
        <f t="shared" si="86"/>
        <v>0</v>
      </c>
      <c r="EB192" s="51">
        <f t="shared" si="86"/>
        <v>0</v>
      </c>
      <c r="EC192" s="51">
        <f t="shared" si="86"/>
        <v>0</v>
      </c>
      <c r="ED192" s="51">
        <f t="shared" si="86"/>
        <v>0</v>
      </c>
      <c r="EE192" s="51">
        <f t="shared" si="86"/>
        <v>0</v>
      </c>
      <c r="EF192" s="51">
        <f t="shared" si="86"/>
        <v>0</v>
      </c>
      <c r="EG192" s="51">
        <f t="shared" si="86"/>
        <v>0</v>
      </c>
    </row>
    <row r="193" spans="1:137" s="83" customFormat="1" x14ac:dyDescent="0.25">
      <c r="A193" s="52" t="s">
        <v>102</v>
      </c>
      <c r="B193" s="52" t="s">
        <v>103</v>
      </c>
      <c r="C193" s="55">
        <v>6530148</v>
      </c>
      <c r="D193" s="56" t="s">
        <v>266</v>
      </c>
      <c r="E193" s="88" t="s">
        <v>267</v>
      </c>
      <c r="F193" s="285">
        <v>1</v>
      </c>
      <c r="G193" s="46" t="s">
        <v>101</v>
      </c>
      <c r="H193" s="46" t="s">
        <v>1094</v>
      </c>
      <c r="I193" s="185"/>
      <c r="J193" s="170">
        <v>2000</v>
      </c>
      <c r="K193" s="68"/>
      <c r="L193" s="170"/>
      <c r="M193" s="186"/>
      <c r="N193" s="170"/>
      <c r="O193" s="176"/>
      <c r="P193" s="69"/>
      <c r="Q193" s="70">
        <v>41680</v>
      </c>
      <c r="R193" s="70">
        <v>41740</v>
      </c>
      <c r="S193" s="51">
        <f t="shared" si="87"/>
        <v>0</v>
      </c>
      <c r="T193" s="51">
        <f t="shared" si="87"/>
        <v>0</v>
      </c>
      <c r="U193" s="51">
        <f t="shared" si="87"/>
        <v>0</v>
      </c>
      <c r="V193" s="51">
        <f t="shared" si="87"/>
        <v>0</v>
      </c>
      <c r="W193" s="51">
        <f t="shared" si="87"/>
        <v>0</v>
      </c>
      <c r="X193" s="51">
        <f t="shared" si="87"/>
        <v>0</v>
      </c>
      <c r="Y193" s="51">
        <f t="shared" si="87"/>
        <v>0</v>
      </c>
      <c r="Z193" s="51">
        <f t="shared" si="87"/>
        <v>0</v>
      </c>
      <c r="AA193" s="51">
        <f t="shared" si="87"/>
        <v>0</v>
      </c>
      <c r="AB193" s="51">
        <f t="shared" si="87"/>
        <v>1</v>
      </c>
      <c r="AC193" s="51">
        <f t="shared" si="87"/>
        <v>1</v>
      </c>
      <c r="AD193" s="51">
        <f t="shared" si="87"/>
        <v>1</v>
      </c>
      <c r="AE193" s="51">
        <f t="shared" si="87"/>
        <v>1</v>
      </c>
      <c r="AF193" s="51">
        <f t="shared" si="87"/>
        <v>1</v>
      </c>
      <c r="AG193" s="51">
        <f t="shared" si="87"/>
        <v>1</v>
      </c>
      <c r="AH193" s="51">
        <f t="shared" si="87"/>
        <v>1</v>
      </c>
      <c r="AI193" s="51">
        <f t="shared" si="87"/>
        <v>1</v>
      </c>
      <c r="AJ193" s="51">
        <f t="shared" si="87"/>
        <v>1</v>
      </c>
      <c r="AK193" s="51">
        <f t="shared" si="87"/>
        <v>1</v>
      </c>
      <c r="AL193" s="51">
        <f t="shared" si="87"/>
        <v>1</v>
      </c>
      <c r="AM193" s="51">
        <f t="shared" si="87"/>
        <v>1</v>
      </c>
      <c r="AN193" s="51">
        <f t="shared" si="87"/>
        <v>1</v>
      </c>
      <c r="AO193" s="51">
        <f t="shared" si="87"/>
        <v>1</v>
      </c>
      <c r="AP193" s="51">
        <f t="shared" si="87"/>
        <v>1</v>
      </c>
      <c r="AQ193" s="51">
        <f t="shared" si="87"/>
        <v>1</v>
      </c>
      <c r="AR193" s="51">
        <f t="shared" si="87"/>
        <v>1</v>
      </c>
      <c r="AS193" s="51">
        <f t="shared" si="87"/>
        <v>1</v>
      </c>
      <c r="AT193" s="51">
        <f t="shared" si="87"/>
        <v>1</v>
      </c>
      <c r="AU193" s="51">
        <f t="shared" si="87"/>
        <v>1</v>
      </c>
      <c r="AV193" s="51">
        <f t="shared" si="87"/>
        <v>1</v>
      </c>
      <c r="AW193" s="51">
        <f t="shared" si="87"/>
        <v>1</v>
      </c>
      <c r="AX193" s="51">
        <f t="shared" si="87"/>
        <v>1</v>
      </c>
      <c r="AY193" s="51">
        <f t="shared" si="87"/>
        <v>1</v>
      </c>
      <c r="AZ193" s="51">
        <f t="shared" si="87"/>
        <v>1</v>
      </c>
      <c r="BA193" s="51">
        <f t="shared" si="87"/>
        <v>1</v>
      </c>
      <c r="BB193" s="51">
        <f t="shared" si="87"/>
        <v>1</v>
      </c>
      <c r="BC193" s="51">
        <f t="shared" si="87"/>
        <v>1</v>
      </c>
      <c r="BD193" s="51">
        <f t="shared" si="87"/>
        <v>1</v>
      </c>
      <c r="BE193" s="51">
        <f t="shared" si="87"/>
        <v>1</v>
      </c>
      <c r="BF193" s="51">
        <f t="shared" si="87"/>
        <v>1</v>
      </c>
      <c r="BG193" s="51">
        <f t="shared" si="87"/>
        <v>1</v>
      </c>
      <c r="BH193" s="51">
        <f t="shared" si="87"/>
        <v>1</v>
      </c>
      <c r="BI193" s="51">
        <f t="shared" si="87"/>
        <v>1</v>
      </c>
      <c r="BJ193" s="51">
        <f t="shared" si="87"/>
        <v>1</v>
      </c>
      <c r="BK193" s="51">
        <f t="shared" si="87"/>
        <v>1</v>
      </c>
      <c r="BL193" s="51">
        <f t="shared" si="87"/>
        <v>1</v>
      </c>
      <c r="BM193" s="51">
        <f t="shared" si="87"/>
        <v>1</v>
      </c>
      <c r="BN193" s="51">
        <f t="shared" si="87"/>
        <v>1</v>
      </c>
      <c r="BO193" s="51">
        <f t="shared" si="87"/>
        <v>1</v>
      </c>
      <c r="BP193" s="51">
        <f t="shared" si="87"/>
        <v>1</v>
      </c>
      <c r="BQ193" s="51">
        <f t="shared" si="87"/>
        <v>1</v>
      </c>
      <c r="BR193" s="51">
        <f t="shared" si="87"/>
        <v>1</v>
      </c>
      <c r="BS193" s="51">
        <f t="shared" si="87"/>
        <v>1</v>
      </c>
      <c r="BT193" s="51">
        <f t="shared" si="87"/>
        <v>1</v>
      </c>
      <c r="BU193" s="51">
        <f t="shared" si="87"/>
        <v>1</v>
      </c>
      <c r="BV193" s="51">
        <f t="shared" si="87"/>
        <v>1</v>
      </c>
      <c r="BW193" s="51">
        <f t="shared" si="87"/>
        <v>1</v>
      </c>
      <c r="BX193" s="51">
        <f t="shared" si="87"/>
        <v>1</v>
      </c>
      <c r="BY193" s="51">
        <f t="shared" si="87"/>
        <v>1</v>
      </c>
      <c r="BZ193" s="51">
        <f t="shared" si="87"/>
        <v>1</v>
      </c>
      <c r="CA193" s="51">
        <f t="shared" si="87"/>
        <v>1</v>
      </c>
      <c r="CB193" s="51">
        <f t="shared" si="87"/>
        <v>1</v>
      </c>
      <c r="CC193" s="51">
        <f t="shared" si="87"/>
        <v>1</v>
      </c>
      <c r="CD193" s="51">
        <f t="shared" si="87"/>
        <v>1</v>
      </c>
      <c r="CE193" s="51">
        <f t="shared" si="86"/>
        <v>1</v>
      </c>
      <c r="CF193" s="51">
        <f t="shared" si="86"/>
        <v>1</v>
      </c>
      <c r="CG193" s="51">
        <f t="shared" si="86"/>
        <v>1</v>
      </c>
      <c r="CH193" s="51">
        <f t="shared" si="86"/>
        <v>1</v>
      </c>
      <c r="CI193" s="51">
        <f t="shared" si="86"/>
        <v>1</v>
      </c>
      <c r="CJ193" s="51">
        <f t="shared" si="86"/>
        <v>1</v>
      </c>
      <c r="CK193" s="51">
        <f t="shared" si="86"/>
        <v>0</v>
      </c>
      <c r="CL193" s="51">
        <f t="shared" si="86"/>
        <v>0</v>
      </c>
      <c r="CM193" s="51">
        <f t="shared" si="86"/>
        <v>0</v>
      </c>
      <c r="CN193" s="51">
        <f t="shared" si="86"/>
        <v>0</v>
      </c>
      <c r="CO193" s="51">
        <f t="shared" si="86"/>
        <v>0</v>
      </c>
      <c r="CP193" s="51">
        <f t="shared" si="86"/>
        <v>0</v>
      </c>
      <c r="CQ193" s="51">
        <f t="shared" si="86"/>
        <v>0</v>
      </c>
      <c r="CR193" s="51">
        <f t="shared" si="86"/>
        <v>0</v>
      </c>
      <c r="CS193" s="51">
        <f t="shared" si="86"/>
        <v>0</v>
      </c>
      <c r="CT193" s="51">
        <f t="shared" si="86"/>
        <v>0</v>
      </c>
      <c r="CU193" s="51">
        <f t="shared" si="86"/>
        <v>0</v>
      </c>
      <c r="CV193" s="51">
        <f t="shared" si="86"/>
        <v>0</v>
      </c>
      <c r="CW193" s="51">
        <f t="shared" si="86"/>
        <v>0</v>
      </c>
      <c r="CX193" s="51">
        <f t="shared" si="86"/>
        <v>0</v>
      </c>
      <c r="CY193" s="51">
        <f t="shared" si="86"/>
        <v>0</v>
      </c>
      <c r="CZ193" s="51">
        <f t="shared" si="86"/>
        <v>0</v>
      </c>
      <c r="DA193" s="51">
        <f t="shared" si="86"/>
        <v>0</v>
      </c>
      <c r="DB193" s="51">
        <f t="shared" si="86"/>
        <v>0</v>
      </c>
      <c r="DC193" s="51">
        <f t="shared" si="86"/>
        <v>0</v>
      </c>
      <c r="DD193" s="51">
        <f t="shared" si="86"/>
        <v>0</v>
      </c>
      <c r="DE193" s="51">
        <f t="shared" si="86"/>
        <v>0</v>
      </c>
      <c r="DF193" s="51">
        <f t="shared" si="86"/>
        <v>0</v>
      </c>
      <c r="DG193" s="51">
        <f t="shared" si="86"/>
        <v>0</v>
      </c>
      <c r="DH193" s="51">
        <f t="shared" si="86"/>
        <v>0</v>
      </c>
      <c r="DI193" s="51">
        <f t="shared" si="86"/>
        <v>0</v>
      </c>
      <c r="DJ193" s="51">
        <f t="shared" si="86"/>
        <v>0</v>
      </c>
      <c r="DK193" s="51">
        <f t="shared" si="86"/>
        <v>0</v>
      </c>
      <c r="DL193" s="51">
        <f t="shared" si="86"/>
        <v>0</v>
      </c>
      <c r="DM193" s="51">
        <f t="shared" si="86"/>
        <v>0</v>
      </c>
      <c r="DN193" s="51">
        <f t="shared" ref="DN193:EG193" si="88">IF(DN$2&lt;$Q193,0,1)*IF(DN$2&gt;$R193,0,1)</f>
        <v>0</v>
      </c>
      <c r="DO193" s="51">
        <f t="shared" si="88"/>
        <v>0</v>
      </c>
      <c r="DP193" s="51">
        <f t="shared" si="88"/>
        <v>0</v>
      </c>
      <c r="DQ193" s="51">
        <f t="shared" si="88"/>
        <v>0</v>
      </c>
      <c r="DR193" s="51">
        <f t="shared" si="88"/>
        <v>0</v>
      </c>
      <c r="DS193" s="51">
        <f t="shared" si="88"/>
        <v>0</v>
      </c>
      <c r="DT193" s="51">
        <f t="shared" si="88"/>
        <v>0</v>
      </c>
      <c r="DU193" s="51">
        <f t="shared" si="88"/>
        <v>0</v>
      </c>
      <c r="DV193" s="51">
        <f t="shared" si="88"/>
        <v>0</v>
      </c>
      <c r="DW193" s="51">
        <f t="shared" si="88"/>
        <v>0</v>
      </c>
      <c r="DX193" s="51">
        <f t="shared" si="88"/>
        <v>0</v>
      </c>
      <c r="DY193" s="51">
        <f t="shared" si="88"/>
        <v>0</v>
      </c>
      <c r="DZ193" s="51">
        <f t="shared" si="88"/>
        <v>0</v>
      </c>
      <c r="EA193" s="51">
        <f t="shared" si="88"/>
        <v>0</v>
      </c>
      <c r="EB193" s="51">
        <f t="shared" si="88"/>
        <v>0</v>
      </c>
      <c r="EC193" s="51">
        <f t="shared" si="88"/>
        <v>0</v>
      </c>
      <c r="ED193" s="51">
        <f t="shared" si="88"/>
        <v>0</v>
      </c>
      <c r="EE193" s="51">
        <f t="shared" si="88"/>
        <v>0</v>
      </c>
      <c r="EF193" s="51">
        <f t="shared" si="88"/>
        <v>0</v>
      </c>
      <c r="EG193" s="51">
        <f t="shared" si="88"/>
        <v>0</v>
      </c>
    </row>
    <row r="194" spans="1:137" s="83" customFormat="1" x14ac:dyDescent="0.25">
      <c r="A194" s="52"/>
      <c r="B194" s="52"/>
      <c r="C194" s="55"/>
      <c r="D194" s="45" t="s">
        <v>268</v>
      </c>
      <c r="E194" s="88"/>
      <c r="F194" s="36">
        <f>AVERAGE(F197:F218)</f>
        <v>1</v>
      </c>
      <c r="G194" s="46" t="s">
        <v>56</v>
      </c>
      <c r="H194" s="46"/>
      <c r="I194" s="185"/>
      <c r="J194" s="170"/>
      <c r="K194" s="68"/>
      <c r="L194" s="170"/>
      <c r="M194" s="186"/>
      <c r="N194" s="170"/>
      <c r="O194" s="176"/>
      <c r="P194" s="69"/>
      <c r="Q194" s="70"/>
      <c r="R194" s="70"/>
      <c r="S194" s="51">
        <f t="shared" si="87"/>
        <v>0</v>
      </c>
      <c r="T194" s="51">
        <f t="shared" si="87"/>
        <v>0</v>
      </c>
      <c r="U194" s="51">
        <f t="shared" si="87"/>
        <v>0</v>
      </c>
      <c r="V194" s="51">
        <f t="shared" si="87"/>
        <v>0</v>
      </c>
      <c r="W194" s="51">
        <f t="shared" si="87"/>
        <v>0</v>
      </c>
      <c r="X194" s="51">
        <f t="shared" si="87"/>
        <v>0</v>
      </c>
      <c r="Y194" s="51">
        <f t="shared" si="87"/>
        <v>0</v>
      </c>
      <c r="Z194" s="51">
        <f t="shared" si="87"/>
        <v>0</v>
      </c>
      <c r="AA194" s="51">
        <f t="shared" si="87"/>
        <v>0</v>
      </c>
      <c r="AB194" s="51">
        <f t="shared" si="87"/>
        <v>0</v>
      </c>
      <c r="AC194" s="51">
        <f t="shared" si="87"/>
        <v>0</v>
      </c>
      <c r="AD194" s="51">
        <f t="shared" si="87"/>
        <v>0</v>
      </c>
      <c r="AE194" s="51">
        <f t="shared" si="87"/>
        <v>0</v>
      </c>
      <c r="AF194" s="51">
        <f t="shared" si="87"/>
        <v>0</v>
      </c>
      <c r="AG194" s="51">
        <f t="shared" si="87"/>
        <v>0</v>
      </c>
      <c r="AH194" s="51">
        <f t="shared" si="87"/>
        <v>0</v>
      </c>
      <c r="AI194" s="51">
        <f t="shared" si="87"/>
        <v>0</v>
      </c>
      <c r="AJ194" s="51">
        <f t="shared" si="87"/>
        <v>0</v>
      </c>
      <c r="AK194" s="51">
        <f t="shared" si="87"/>
        <v>0</v>
      </c>
      <c r="AL194" s="51">
        <f t="shared" si="87"/>
        <v>0</v>
      </c>
      <c r="AM194" s="51">
        <f t="shared" si="87"/>
        <v>0</v>
      </c>
      <c r="AN194" s="51">
        <f t="shared" si="87"/>
        <v>0</v>
      </c>
      <c r="AO194" s="51">
        <f t="shared" si="87"/>
        <v>0</v>
      </c>
      <c r="AP194" s="51">
        <f t="shared" si="87"/>
        <v>0</v>
      </c>
      <c r="AQ194" s="51">
        <f t="shared" si="87"/>
        <v>0</v>
      </c>
      <c r="AR194" s="51">
        <f t="shared" si="87"/>
        <v>0</v>
      </c>
      <c r="AS194" s="51">
        <f t="shared" si="87"/>
        <v>0</v>
      </c>
      <c r="AT194" s="51">
        <f t="shared" si="87"/>
        <v>0</v>
      </c>
      <c r="AU194" s="51">
        <f t="shared" si="87"/>
        <v>0</v>
      </c>
      <c r="AV194" s="51">
        <f t="shared" si="87"/>
        <v>0</v>
      </c>
      <c r="AW194" s="51">
        <f t="shared" si="87"/>
        <v>0</v>
      </c>
      <c r="AX194" s="51">
        <f t="shared" si="87"/>
        <v>0</v>
      </c>
      <c r="AY194" s="51">
        <f t="shared" si="87"/>
        <v>0</v>
      </c>
      <c r="AZ194" s="51">
        <f t="shared" si="87"/>
        <v>0</v>
      </c>
      <c r="BA194" s="51">
        <f t="shared" si="87"/>
        <v>0</v>
      </c>
      <c r="BB194" s="51">
        <f t="shared" si="87"/>
        <v>0</v>
      </c>
      <c r="BC194" s="51">
        <f t="shared" si="87"/>
        <v>0</v>
      </c>
      <c r="BD194" s="51">
        <f t="shared" si="87"/>
        <v>0</v>
      </c>
      <c r="BE194" s="51">
        <f t="shared" si="87"/>
        <v>0</v>
      </c>
      <c r="BF194" s="51">
        <f t="shared" si="87"/>
        <v>0</v>
      </c>
      <c r="BG194" s="51">
        <f t="shared" si="87"/>
        <v>0</v>
      </c>
      <c r="BH194" s="51">
        <f t="shared" si="87"/>
        <v>0</v>
      </c>
      <c r="BI194" s="51">
        <f t="shared" si="87"/>
        <v>0</v>
      </c>
      <c r="BJ194" s="51">
        <f t="shared" si="87"/>
        <v>0</v>
      </c>
      <c r="BK194" s="51">
        <f t="shared" si="87"/>
        <v>0</v>
      </c>
      <c r="BL194" s="51">
        <f t="shared" si="87"/>
        <v>0</v>
      </c>
      <c r="BM194" s="51">
        <f t="shared" si="87"/>
        <v>0</v>
      </c>
      <c r="BN194" s="51">
        <f t="shared" si="87"/>
        <v>0</v>
      </c>
      <c r="BO194" s="51">
        <f t="shared" si="87"/>
        <v>0</v>
      </c>
      <c r="BP194" s="51">
        <f t="shared" si="87"/>
        <v>0</v>
      </c>
      <c r="BQ194" s="51">
        <f t="shared" si="87"/>
        <v>0</v>
      </c>
      <c r="BR194" s="51">
        <f t="shared" si="87"/>
        <v>0</v>
      </c>
      <c r="BS194" s="51">
        <f t="shared" si="87"/>
        <v>0</v>
      </c>
      <c r="BT194" s="51">
        <f t="shared" si="87"/>
        <v>0</v>
      </c>
      <c r="BU194" s="51">
        <f t="shared" si="87"/>
        <v>0</v>
      </c>
      <c r="BV194" s="51">
        <f t="shared" si="87"/>
        <v>0</v>
      </c>
      <c r="BW194" s="51">
        <f t="shared" si="87"/>
        <v>0</v>
      </c>
      <c r="BX194" s="51">
        <f t="shared" si="87"/>
        <v>0</v>
      </c>
      <c r="BY194" s="51">
        <f t="shared" si="87"/>
        <v>0</v>
      </c>
      <c r="BZ194" s="51">
        <f t="shared" si="87"/>
        <v>0</v>
      </c>
      <c r="CA194" s="51">
        <f t="shared" si="87"/>
        <v>0</v>
      </c>
      <c r="CB194" s="51">
        <f t="shared" si="87"/>
        <v>0</v>
      </c>
      <c r="CC194" s="51">
        <f t="shared" si="87"/>
        <v>0</v>
      </c>
      <c r="CD194" s="51">
        <f t="shared" ref="CD194:EG197" si="89">IF(CD$2&lt;$Q194,0,1)*IF(CD$2&gt;$R194,0,1)</f>
        <v>0</v>
      </c>
      <c r="CE194" s="51">
        <f t="shared" si="89"/>
        <v>0</v>
      </c>
      <c r="CF194" s="51">
        <f t="shared" si="89"/>
        <v>0</v>
      </c>
      <c r="CG194" s="51">
        <f t="shared" si="89"/>
        <v>0</v>
      </c>
      <c r="CH194" s="51">
        <f t="shared" si="89"/>
        <v>0</v>
      </c>
      <c r="CI194" s="51">
        <f t="shared" si="89"/>
        <v>0</v>
      </c>
      <c r="CJ194" s="51">
        <f t="shared" si="89"/>
        <v>0</v>
      </c>
      <c r="CK194" s="51">
        <f t="shared" si="89"/>
        <v>0</v>
      </c>
      <c r="CL194" s="51">
        <f t="shared" si="89"/>
        <v>0</v>
      </c>
      <c r="CM194" s="51">
        <f t="shared" si="89"/>
        <v>0</v>
      </c>
      <c r="CN194" s="51">
        <f t="shared" si="89"/>
        <v>0</v>
      </c>
      <c r="CO194" s="51">
        <f t="shared" si="89"/>
        <v>0</v>
      </c>
      <c r="CP194" s="51">
        <f t="shared" si="89"/>
        <v>0</v>
      </c>
      <c r="CQ194" s="51">
        <f t="shared" si="89"/>
        <v>0</v>
      </c>
      <c r="CR194" s="51">
        <f t="shared" si="89"/>
        <v>0</v>
      </c>
      <c r="CS194" s="51">
        <f t="shared" si="89"/>
        <v>0</v>
      </c>
      <c r="CT194" s="51">
        <f t="shared" si="89"/>
        <v>0</v>
      </c>
      <c r="CU194" s="51">
        <f t="shared" si="89"/>
        <v>0</v>
      </c>
      <c r="CV194" s="51">
        <f t="shared" si="89"/>
        <v>0</v>
      </c>
      <c r="CW194" s="51">
        <f t="shared" si="89"/>
        <v>0</v>
      </c>
      <c r="CX194" s="51">
        <f t="shared" si="89"/>
        <v>0</v>
      </c>
      <c r="CY194" s="51">
        <f t="shared" si="89"/>
        <v>0</v>
      </c>
      <c r="CZ194" s="51">
        <f t="shared" si="89"/>
        <v>0</v>
      </c>
      <c r="DA194" s="51">
        <f t="shared" si="89"/>
        <v>0</v>
      </c>
      <c r="DB194" s="51">
        <f t="shared" si="89"/>
        <v>0</v>
      </c>
      <c r="DC194" s="51">
        <f t="shared" si="89"/>
        <v>0</v>
      </c>
      <c r="DD194" s="51">
        <f t="shared" si="89"/>
        <v>0</v>
      </c>
      <c r="DE194" s="51">
        <f t="shared" si="89"/>
        <v>0</v>
      </c>
      <c r="DF194" s="51">
        <f t="shared" si="89"/>
        <v>0</v>
      </c>
      <c r="DG194" s="51">
        <f t="shared" si="89"/>
        <v>0</v>
      </c>
      <c r="DH194" s="51">
        <f t="shared" si="89"/>
        <v>0</v>
      </c>
      <c r="DI194" s="51">
        <f t="shared" si="89"/>
        <v>0</v>
      </c>
      <c r="DJ194" s="51">
        <f t="shared" si="89"/>
        <v>0</v>
      </c>
      <c r="DK194" s="51">
        <f t="shared" si="89"/>
        <v>0</v>
      </c>
      <c r="DL194" s="51">
        <f t="shared" si="89"/>
        <v>0</v>
      </c>
      <c r="DM194" s="51">
        <f t="shared" si="89"/>
        <v>0</v>
      </c>
      <c r="DN194" s="51">
        <f t="shared" si="89"/>
        <v>0</v>
      </c>
      <c r="DO194" s="51">
        <f t="shared" si="89"/>
        <v>0</v>
      </c>
      <c r="DP194" s="51">
        <f t="shared" si="89"/>
        <v>0</v>
      </c>
      <c r="DQ194" s="51">
        <f t="shared" si="89"/>
        <v>0</v>
      </c>
      <c r="DR194" s="51">
        <f t="shared" si="89"/>
        <v>0</v>
      </c>
      <c r="DS194" s="51">
        <f t="shared" si="89"/>
        <v>0</v>
      </c>
      <c r="DT194" s="51">
        <f t="shared" si="89"/>
        <v>0</v>
      </c>
      <c r="DU194" s="51">
        <f t="shared" si="89"/>
        <v>0</v>
      </c>
      <c r="DV194" s="51">
        <f t="shared" si="89"/>
        <v>0</v>
      </c>
      <c r="DW194" s="51">
        <f t="shared" si="89"/>
        <v>0</v>
      </c>
      <c r="DX194" s="51">
        <f t="shared" si="89"/>
        <v>0</v>
      </c>
      <c r="DY194" s="51">
        <f t="shared" si="89"/>
        <v>0</v>
      </c>
      <c r="DZ194" s="51">
        <f t="shared" si="89"/>
        <v>0</v>
      </c>
      <c r="EA194" s="51">
        <f t="shared" si="89"/>
        <v>0</v>
      </c>
      <c r="EB194" s="51">
        <f t="shared" si="89"/>
        <v>0</v>
      </c>
      <c r="EC194" s="51">
        <f t="shared" si="89"/>
        <v>0</v>
      </c>
      <c r="ED194" s="51">
        <f t="shared" si="89"/>
        <v>0</v>
      </c>
      <c r="EE194" s="51">
        <f t="shared" si="89"/>
        <v>0</v>
      </c>
      <c r="EF194" s="51">
        <f t="shared" si="89"/>
        <v>0</v>
      </c>
      <c r="EG194" s="51">
        <f t="shared" si="89"/>
        <v>0</v>
      </c>
    </row>
    <row r="195" spans="1:137" s="83" customFormat="1" x14ac:dyDescent="0.25">
      <c r="A195" s="52" t="s">
        <v>53</v>
      </c>
      <c r="B195" s="52"/>
      <c r="C195" s="55"/>
      <c r="D195" s="53"/>
      <c r="E195" s="59" t="s">
        <v>269</v>
      </c>
      <c r="F195" s="285"/>
      <c r="G195" s="46" t="s">
        <v>101</v>
      </c>
      <c r="H195" s="46"/>
      <c r="I195" s="185">
        <v>40000</v>
      </c>
      <c r="J195" s="170"/>
      <c r="K195" s="68"/>
      <c r="L195" s="170"/>
      <c r="M195" s="186"/>
      <c r="N195" s="170"/>
      <c r="O195" s="176"/>
      <c r="P195" s="69"/>
      <c r="Q195" s="70"/>
      <c r="R195" s="70"/>
      <c r="S195" s="51">
        <f t="shared" ref="S195:CD198" si="90">IF(S$2&lt;$Q195,0,1)*IF(S$2&gt;$R195,0,1)</f>
        <v>0</v>
      </c>
      <c r="T195" s="51">
        <f t="shared" si="90"/>
        <v>0</v>
      </c>
      <c r="U195" s="51">
        <f t="shared" si="90"/>
        <v>0</v>
      </c>
      <c r="V195" s="51">
        <f t="shared" si="90"/>
        <v>0</v>
      </c>
      <c r="W195" s="51">
        <f t="shared" si="90"/>
        <v>0</v>
      </c>
      <c r="X195" s="51">
        <f t="shared" si="90"/>
        <v>0</v>
      </c>
      <c r="Y195" s="51">
        <f t="shared" si="90"/>
        <v>0</v>
      </c>
      <c r="Z195" s="51">
        <f t="shared" si="90"/>
        <v>0</v>
      </c>
      <c r="AA195" s="51">
        <f t="shared" si="90"/>
        <v>0</v>
      </c>
      <c r="AB195" s="51">
        <f t="shared" si="90"/>
        <v>0</v>
      </c>
      <c r="AC195" s="51">
        <f t="shared" si="90"/>
        <v>0</v>
      </c>
      <c r="AD195" s="51">
        <f t="shared" si="90"/>
        <v>0</v>
      </c>
      <c r="AE195" s="51">
        <f t="shared" si="90"/>
        <v>0</v>
      </c>
      <c r="AF195" s="51">
        <f t="shared" si="90"/>
        <v>0</v>
      </c>
      <c r="AG195" s="51">
        <f t="shared" si="90"/>
        <v>0</v>
      </c>
      <c r="AH195" s="51">
        <f t="shared" si="90"/>
        <v>0</v>
      </c>
      <c r="AI195" s="51">
        <f t="shared" si="90"/>
        <v>0</v>
      </c>
      <c r="AJ195" s="51">
        <f t="shared" si="90"/>
        <v>0</v>
      </c>
      <c r="AK195" s="51">
        <f t="shared" si="90"/>
        <v>0</v>
      </c>
      <c r="AL195" s="51">
        <f t="shared" si="90"/>
        <v>0</v>
      </c>
      <c r="AM195" s="51">
        <f t="shared" si="90"/>
        <v>0</v>
      </c>
      <c r="AN195" s="51">
        <f t="shared" si="90"/>
        <v>0</v>
      </c>
      <c r="AO195" s="51">
        <f t="shared" si="90"/>
        <v>0</v>
      </c>
      <c r="AP195" s="51">
        <f t="shared" si="90"/>
        <v>0</v>
      </c>
      <c r="AQ195" s="51">
        <f t="shared" si="90"/>
        <v>0</v>
      </c>
      <c r="AR195" s="51">
        <f t="shared" si="90"/>
        <v>0</v>
      </c>
      <c r="AS195" s="51">
        <f t="shared" si="90"/>
        <v>0</v>
      </c>
      <c r="AT195" s="51">
        <f t="shared" si="90"/>
        <v>0</v>
      </c>
      <c r="AU195" s="51">
        <f t="shared" si="90"/>
        <v>0</v>
      </c>
      <c r="AV195" s="51">
        <f t="shared" si="90"/>
        <v>0</v>
      </c>
      <c r="AW195" s="51">
        <f t="shared" si="90"/>
        <v>0</v>
      </c>
      <c r="AX195" s="51">
        <f t="shared" si="90"/>
        <v>0</v>
      </c>
      <c r="AY195" s="51">
        <f t="shared" si="90"/>
        <v>0</v>
      </c>
      <c r="AZ195" s="51">
        <f t="shared" si="90"/>
        <v>0</v>
      </c>
      <c r="BA195" s="51">
        <f t="shared" si="90"/>
        <v>0</v>
      </c>
      <c r="BB195" s="51">
        <f t="shared" si="90"/>
        <v>0</v>
      </c>
      <c r="BC195" s="51">
        <f t="shared" si="90"/>
        <v>0</v>
      </c>
      <c r="BD195" s="51">
        <f t="shared" si="90"/>
        <v>0</v>
      </c>
      <c r="BE195" s="51">
        <f t="shared" si="90"/>
        <v>0</v>
      </c>
      <c r="BF195" s="51">
        <f t="shared" si="90"/>
        <v>0</v>
      </c>
      <c r="BG195" s="51">
        <f t="shared" si="90"/>
        <v>0</v>
      </c>
      <c r="BH195" s="51">
        <f t="shared" si="90"/>
        <v>0</v>
      </c>
      <c r="BI195" s="51">
        <f t="shared" si="90"/>
        <v>0</v>
      </c>
      <c r="BJ195" s="51">
        <f t="shared" si="90"/>
        <v>0</v>
      </c>
      <c r="BK195" s="51">
        <f t="shared" si="90"/>
        <v>0</v>
      </c>
      <c r="BL195" s="51">
        <f t="shared" si="90"/>
        <v>0</v>
      </c>
      <c r="BM195" s="51">
        <f t="shared" si="90"/>
        <v>0</v>
      </c>
      <c r="BN195" s="51">
        <f t="shared" si="90"/>
        <v>0</v>
      </c>
      <c r="BO195" s="51">
        <f t="shared" si="90"/>
        <v>0</v>
      </c>
      <c r="BP195" s="51">
        <f t="shared" si="90"/>
        <v>0</v>
      </c>
      <c r="BQ195" s="51">
        <f t="shared" si="90"/>
        <v>0</v>
      </c>
      <c r="BR195" s="51">
        <f t="shared" si="90"/>
        <v>0</v>
      </c>
      <c r="BS195" s="51">
        <f t="shared" si="90"/>
        <v>0</v>
      </c>
      <c r="BT195" s="51">
        <f t="shared" si="90"/>
        <v>0</v>
      </c>
      <c r="BU195" s="51">
        <f t="shared" si="90"/>
        <v>0</v>
      </c>
      <c r="BV195" s="51">
        <f t="shared" si="90"/>
        <v>0</v>
      </c>
      <c r="BW195" s="51">
        <f t="shared" si="90"/>
        <v>0</v>
      </c>
      <c r="BX195" s="51">
        <f t="shared" si="90"/>
        <v>0</v>
      </c>
      <c r="BY195" s="51">
        <f t="shared" si="90"/>
        <v>0</v>
      </c>
      <c r="BZ195" s="51">
        <f t="shared" si="90"/>
        <v>0</v>
      </c>
      <c r="CA195" s="51">
        <f t="shared" si="90"/>
        <v>0</v>
      </c>
      <c r="CB195" s="51">
        <f t="shared" si="90"/>
        <v>0</v>
      </c>
      <c r="CC195" s="51">
        <f t="shared" si="90"/>
        <v>0</v>
      </c>
      <c r="CD195" s="51">
        <f t="shared" si="90"/>
        <v>0</v>
      </c>
      <c r="CE195" s="51">
        <f t="shared" si="89"/>
        <v>0</v>
      </c>
      <c r="CF195" s="51">
        <f t="shared" si="89"/>
        <v>0</v>
      </c>
      <c r="CG195" s="51">
        <f t="shared" si="89"/>
        <v>0</v>
      </c>
      <c r="CH195" s="51">
        <f t="shared" si="89"/>
        <v>0</v>
      </c>
      <c r="CI195" s="51">
        <f t="shared" si="89"/>
        <v>0</v>
      </c>
      <c r="CJ195" s="51">
        <f t="shared" si="89"/>
        <v>0</v>
      </c>
      <c r="CK195" s="51">
        <f t="shared" si="89"/>
        <v>0</v>
      </c>
      <c r="CL195" s="51">
        <f t="shared" si="89"/>
        <v>0</v>
      </c>
      <c r="CM195" s="51">
        <f t="shared" si="89"/>
        <v>0</v>
      </c>
      <c r="CN195" s="51">
        <f t="shared" si="89"/>
        <v>0</v>
      </c>
      <c r="CO195" s="51">
        <f t="shared" si="89"/>
        <v>0</v>
      </c>
      <c r="CP195" s="51">
        <f t="shared" si="89"/>
        <v>0</v>
      </c>
      <c r="CQ195" s="51">
        <f t="shared" si="89"/>
        <v>0</v>
      </c>
      <c r="CR195" s="51">
        <f t="shared" si="89"/>
        <v>0</v>
      </c>
      <c r="CS195" s="51">
        <f t="shared" si="89"/>
        <v>0</v>
      </c>
      <c r="CT195" s="51">
        <f t="shared" si="89"/>
        <v>0</v>
      </c>
      <c r="CU195" s="51">
        <f t="shared" si="89"/>
        <v>0</v>
      </c>
      <c r="CV195" s="51">
        <f t="shared" si="89"/>
        <v>0</v>
      </c>
      <c r="CW195" s="51">
        <f t="shared" si="89"/>
        <v>0</v>
      </c>
      <c r="CX195" s="51">
        <f t="shared" si="89"/>
        <v>0</v>
      </c>
      <c r="CY195" s="51">
        <f t="shared" si="89"/>
        <v>0</v>
      </c>
      <c r="CZ195" s="51">
        <f t="shared" si="89"/>
        <v>0</v>
      </c>
      <c r="DA195" s="51">
        <f t="shared" si="89"/>
        <v>0</v>
      </c>
      <c r="DB195" s="51">
        <f t="shared" si="89"/>
        <v>0</v>
      </c>
      <c r="DC195" s="51">
        <f t="shared" si="89"/>
        <v>0</v>
      </c>
      <c r="DD195" s="51">
        <f t="shared" si="89"/>
        <v>0</v>
      </c>
      <c r="DE195" s="51">
        <f t="shared" si="89"/>
        <v>0</v>
      </c>
      <c r="DF195" s="51">
        <f t="shared" si="89"/>
        <v>0</v>
      </c>
      <c r="DG195" s="51">
        <f t="shared" si="89"/>
        <v>0</v>
      </c>
      <c r="DH195" s="51">
        <f t="shared" si="89"/>
        <v>0</v>
      </c>
      <c r="DI195" s="51">
        <f t="shared" si="89"/>
        <v>0</v>
      </c>
      <c r="DJ195" s="51">
        <f t="shared" si="89"/>
        <v>0</v>
      </c>
      <c r="DK195" s="51">
        <f t="shared" si="89"/>
        <v>0</v>
      </c>
      <c r="DL195" s="51">
        <f t="shared" si="89"/>
        <v>0</v>
      </c>
      <c r="DM195" s="51">
        <f t="shared" si="89"/>
        <v>0</v>
      </c>
      <c r="DN195" s="51">
        <f t="shared" si="89"/>
        <v>0</v>
      </c>
      <c r="DO195" s="51">
        <f t="shared" si="89"/>
        <v>0</v>
      </c>
      <c r="DP195" s="51">
        <f t="shared" si="89"/>
        <v>0</v>
      </c>
      <c r="DQ195" s="51">
        <f t="shared" si="89"/>
        <v>0</v>
      </c>
      <c r="DR195" s="51">
        <f t="shared" si="89"/>
        <v>0</v>
      </c>
      <c r="DS195" s="51">
        <f t="shared" si="89"/>
        <v>0</v>
      </c>
      <c r="DT195" s="51">
        <f t="shared" si="89"/>
        <v>0</v>
      </c>
      <c r="DU195" s="51">
        <f t="shared" si="89"/>
        <v>0</v>
      </c>
      <c r="DV195" s="51">
        <f t="shared" si="89"/>
        <v>0</v>
      </c>
      <c r="DW195" s="51">
        <f t="shared" si="89"/>
        <v>0</v>
      </c>
      <c r="DX195" s="51">
        <f t="shared" si="89"/>
        <v>0</v>
      </c>
      <c r="DY195" s="51">
        <f t="shared" si="89"/>
        <v>0</v>
      </c>
      <c r="DZ195" s="51">
        <f t="shared" si="89"/>
        <v>0</v>
      </c>
      <c r="EA195" s="51">
        <f t="shared" si="89"/>
        <v>0</v>
      </c>
      <c r="EB195" s="51">
        <f t="shared" si="89"/>
        <v>0</v>
      </c>
      <c r="EC195" s="51">
        <f t="shared" si="89"/>
        <v>0</v>
      </c>
      <c r="ED195" s="51">
        <f t="shared" si="89"/>
        <v>0</v>
      </c>
      <c r="EE195" s="51">
        <f t="shared" si="89"/>
        <v>0</v>
      </c>
      <c r="EF195" s="51">
        <f t="shared" si="89"/>
        <v>0</v>
      </c>
      <c r="EG195" s="51">
        <f t="shared" si="89"/>
        <v>0</v>
      </c>
    </row>
    <row r="196" spans="1:137" s="83" customFormat="1" x14ac:dyDescent="0.25">
      <c r="A196" s="52" t="s">
        <v>53</v>
      </c>
      <c r="B196" s="52"/>
      <c r="C196" s="55"/>
      <c r="D196" s="53"/>
      <c r="E196" s="59" t="s">
        <v>270</v>
      </c>
      <c r="F196" s="285"/>
      <c r="G196" s="46" t="s">
        <v>101</v>
      </c>
      <c r="H196" s="46"/>
      <c r="I196" s="185">
        <v>35000</v>
      </c>
      <c r="J196" s="170"/>
      <c r="K196" s="68"/>
      <c r="L196" s="170"/>
      <c r="M196" s="186"/>
      <c r="N196" s="170"/>
      <c r="O196" s="176"/>
      <c r="P196" s="69"/>
      <c r="Q196" s="70"/>
      <c r="R196" s="70"/>
      <c r="S196" s="51">
        <f t="shared" si="90"/>
        <v>0</v>
      </c>
      <c r="T196" s="51">
        <f t="shared" si="90"/>
        <v>0</v>
      </c>
      <c r="U196" s="51">
        <f t="shared" si="90"/>
        <v>0</v>
      </c>
      <c r="V196" s="51">
        <f t="shared" si="90"/>
        <v>0</v>
      </c>
      <c r="W196" s="51">
        <f t="shared" si="90"/>
        <v>0</v>
      </c>
      <c r="X196" s="51">
        <f t="shared" si="90"/>
        <v>0</v>
      </c>
      <c r="Y196" s="51">
        <f t="shared" si="90"/>
        <v>0</v>
      </c>
      <c r="Z196" s="51">
        <f t="shared" si="90"/>
        <v>0</v>
      </c>
      <c r="AA196" s="51">
        <f t="shared" si="90"/>
        <v>0</v>
      </c>
      <c r="AB196" s="51">
        <f t="shared" si="90"/>
        <v>0</v>
      </c>
      <c r="AC196" s="51">
        <f t="shared" si="90"/>
        <v>0</v>
      </c>
      <c r="AD196" s="51">
        <f t="shared" si="90"/>
        <v>0</v>
      </c>
      <c r="AE196" s="51">
        <f t="shared" si="90"/>
        <v>0</v>
      </c>
      <c r="AF196" s="51">
        <f t="shared" si="90"/>
        <v>0</v>
      </c>
      <c r="AG196" s="51">
        <f t="shared" si="90"/>
        <v>0</v>
      </c>
      <c r="AH196" s="51">
        <f t="shared" si="90"/>
        <v>0</v>
      </c>
      <c r="AI196" s="51">
        <f t="shared" si="90"/>
        <v>0</v>
      </c>
      <c r="AJ196" s="51">
        <f t="shared" si="90"/>
        <v>0</v>
      </c>
      <c r="AK196" s="51">
        <f t="shared" si="90"/>
        <v>0</v>
      </c>
      <c r="AL196" s="51">
        <f t="shared" si="90"/>
        <v>0</v>
      </c>
      <c r="AM196" s="51">
        <f t="shared" si="90"/>
        <v>0</v>
      </c>
      <c r="AN196" s="51">
        <f t="shared" si="90"/>
        <v>0</v>
      </c>
      <c r="AO196" s="51">
        <f t="shared" si="90"/>
        <v>0</v>
      </c>
      <c r="AP196" s="51">
        <f t="shared" si="90"/>
        <v>0</v>
      </c>
      <c r="AQ196" s="51">
        <f t="shared" si="90"/>
        <v>0</v>
      </c>
      <c r="AR196" s="51">
        <f t="shared" si="90"/>
        <v>0</v>
      </c>
      <c r="AS196" s="51">
        <f t="shared" si="90"/>
        <v>0</v>
      </c>
      <c r="AT196" s="51">
        <f t="shared" si="90"/>
        <v>0</v>
      </c>
      <c r="AU196" s="51">
        <f t="shared" si="90"/>
        <v>0</v>
      </c>
      <c r="AV196" s="51">
        <f t="shared" si="90"/>
        <v>0</v>
      </c>
      <c r="AW196" s="51">
        <f t="shared" si="90"/>
        <v>0</v>
      </c>
      <c r="AX196" s="51">
        <f t="shared" si="90"/>
        <v>0</v>
      </c>
      <c r="AY196" s="51">
        <f t="shared" si="90"/>
        <v>0</v>
      </c>
      <c r="AZ196" s="51">
        <f t="shared" si="90"/>
        <v>0</v>
      </c>
      <c r="BA196" s="51">
        <f t="shared" si="90"/>
        <v>0</v>
      </c>
      <c r="BB196" s="51">
        <f t="shared" si="90"/>
        <v>0</v>
      </c>
      <c r="BC196" s="51">
        <f t="shared" si="90"/>
        <v>0</v>
      </c>
      <c r="BD196" s="51">
        <f t="shared" si="90"/>
        <v>0</v>
      </c>
      <c r="BE196" s="51">
        <f t="shared" si="90"/>
        <v>0</v>
      </c>
      <c r="BF196" s="51">
        <f t="shared" si="90"/>
        <v>0</v>
      </c>
      <c r="BG196" s="51">
        <f t="shared" si="90"/>
        <v>0</v>
      </c>
      <c r="BH196" s="51">
        <f t="shared" si="90"/>
        <v>0</v>
      </c>
      <c r="BI196" s="51">
        <f t="shared" si="90"/>
        <v>0</v>
      </c>
      <c r="BJ196" s="51">
        <f t="shared" si="90"/>
        <v>0</v>
      </c>
      <c r="BK196" s="51">
        <f t="shared" si="90"/>
        <v>0</v>
      </c>
      <c r="BL196" s="51">
        <f t="shared" si="90"/>
        <v>0</v>
      </c>
      <c r="BM196" s="51">
        <f t="shared" si="90"/>
        <v>0</v>
      </c>
      <c r="BN196" s="51">
        <f t="shared" si="90"/>
        <v>0</v>
      </c>
      <c r="BO196" s="51">
        <f t="shared" si="90"/>
        <v>0</v>
      </c>
      <c r="BP196" s="51">
        <f t="shared" si="90"/>
        <v>0</v>
      </c>
      <c r="BQ196" s="51">
        <f t="shared" si="90"/>
        <v>0</v>
      </c>
      <c r="BR196" s="51">
        <f t="shared" si="90"/>
        <v>0</v>
      </c>
      <c r="BS196" s="51">
        <f t="shared" si="90"/>
        <v>0</v>
      </c>
      <c r="BT196" s="51">
        <f t="shared" si="90"/>
        <v>0</v>
      </c>
      <c r="BU196" s="51">
        <f t="shared" si="90"/>
        <v>0</v>
      </c>
      <c r="BV196" s="51">
        <f t="shared" si="90"/>
        <v>0</v>
      </c>
      <c r="BW196" s="51">
        <f t="shared" si="90"/>
        <v>0</v>
      </c>
      <c r="BX196" s="51">
        <f t="shared" si="90"/>
        <v>0</v>
      </c>
      <c r="BY196" s="51">
        <f t="shared" si="90"/>
        <v>0</v>
      </c>
      <c r="BZ196" s="51">
        <f t="shared" si="90"/>
        <v>0</v>
      </c>
      <c r="CA196" s="51">
        <f t="shared" si="90"/>
        <v>0</v>
      </c>
      <c r="CB196" s="51">
        <f t="shared" si="90"/>
        <v>0</v>
      </c>
      <c r="CC196" s="51">
        <f t="shared" si="90"/>
        <v>0</v>
      </c>
      <c r="CD196" s="51">
        <f t="shared" si="90"/>
        <v>0</v>
      </c>
      <c r="CE196" s="51">
        <f t="shared" si="89"/>
        <v>0</v>
      </c>
      <c r="CF196" s="51">
        <f t="shared" si="89"/>
        <v>0</v>
      </c>
      <c r="CG196" s="51">
        <f t="shared" si="89"/>
        <v>0</v>
      </c>
      <c r="CH196" s="51">
        <f t="shared" si="89"/>
        <v>0</v>
      </c>
      <c r="CI196" s="51">
        <f t="shared" si="89"/>
        <v>0</v>
      </c>
      <c r="CJ196" s="51">
        <f t="shared" si="89"/>
        <v>0</v>
      </c>
      <c r="CK196" s="51">
        <f t="shared" si="89"/>
        <v>0</v>
      </c>
      <c r="CL196" s="51">
        <f t="shared" si="89"/>
        <v>0</v>
      </c>
      <c r="CM196" s="51">
        <f t="shared" si="89"/>
        <v>0</v>
      </c>
      <c r="CN196" s="51">
        <f t="shared" si="89"/>
        <v>0</v>
      </c>
      <c r="CO196" s="51">
        <f t="shared" si="89"/>
        <v>0</v>
      </c>
      <c r="CP196" s="51">
        <f t="shared" si="89"/>
        <v>0</v>
      </c>
      <c r="CQ196" s="51">
        <f t="shared" si="89"/>
        <v>0</v>
      </c>
      <c r="CR196" s="51">
        <f t="shared" si="89"/>
        <v>0</v>
      </c>
      <c r="CS196" s="51">
        <f t="shared" si="89"/>
        <v>0</v>
      </c>
      <c r="CT196" s="51">
        <f t="shared" si="89"/>
        <v>0</v>
      </c>
      <c r="CU196" s="51">
        <f t="shared" si="89"/>
        <v>0</v>
      </c>
      <c r="CV196" s="51">
        <f t="shared" si="89"/>
        <v>0</v>
      </c>
      <c r="CW196" s="51">
        <f t="shared" si="89"/>
        <v>0</v>
      </c>
      <c r="CX196" s="51">
        <f t="shared" si="89"/>
        <v>0</v>
      </c>
      <c r="CY196" s="51">
        <f t="shared" si="89"/>
        <v>0</v>
      </c>
      <c r="CZ196" s="51">
        <f t="shared" si="89"/>
        <v>0</v>
      </c>
      <c r="DA196" s="51">
        <f t="shared" si="89"/>
        <v>0</v>
      </c>
      <c r="DB196" s="51">
        <f t="shared" si="89"/>
        <v>0</v>
      </c>
      <c r="DC196" s="51">
        <f t="shared" si="89"/>
        <v>0</v>
      </c>
      <c r="DD196" s="51">
        <f t="shared" si="89"/>
        <v>0</v>
      </c>
      <c r="DE196" s="51">
        <f t="shared" si="89"/>
        <v>0</v>
      </c>
      <c r="DF196" s="51">
        <f t="shared" si="89"/>
        <v>0</v>
      </c>
      <c r="DG196" s="51">
        <f t="shared" si="89"/>
        <v>0</v>
      </c>
      <c r="DH196" s="51">
        <f t="shared" si="89"/>
        <v>0</v>
      </c>
      <c r="DI196" s="51">
        <f t="shared" si="89"/>
        <v>0</v>
      </c>
      <c r="DJ196" s="51">
        <f t="shared" si="89"/>
        <v>0</v>
      </c>
      <c r="DK196" s="51">
        <f t="shared" si="89"/>
        <v>0</v>
      </c>
      <c r="DL196" s="51">
        <f t="shared" si="89"/>
        <v>0</v>
      </c>
      <c r="DM196" s="51">
        <f t="shared" si="89"/>
        <v>0</v>
      </c>
      <c r="DN196" s="51">
        <f t="shared" si="89"/>
        <v>0</v>
      </c>
      <c r="DO196" s="51">
        <f t="shared" si="89"/>
        <v>0</v>
      </c>
      <c r="DP196" s="51">
        <f t="shared" si="89"/>
        <v>0</v>
      </c>
      <c r="DQ196" s="51">
        <f t="shared" si="89"/>
        <v>0</v>
      </c>
      <c r="DR196" s="51">
        <f t="shared" si="89"/>
        <v>0</v>
      </c>
      <c r="DS196" s="51">
        <f t="shared" si="89"/>
        <v>0</v>
      </c>
      <c r="DT196" s="51">
        <f t="shared" si="89"/>
        <v>0</v>
      </c>
      <c r="DU196" s="51">
        <f t="shared" si="89"/>
        <v>0</v>
      </c>
      <c r="DV196" s="51">
        <f t="shared" si="89"/>
        <v>0</v>
      </c>
      <c r="DW196" s="51">
        <f t="shared" si="89"/>
        <v>0</v>
      </c>
      <c r="DX196" s="51">
        <f t="shared" si="89"/>
        <v>0</v>
      </c>
      <c r="DY196" s="51">
        <f t="shared" si="89"/>
        <v>0</v>
      </c>
      <c r="DZ196" s="51">
        <f t="shared" si="89"/>
        <v>0</v>
      </c>
      <c r="EA196" s="51">
        <f t="shared" si="89"/>
        <v>0</v>
      </c>
      <c r="EB196" s="51">
        <f t="shared" si="89"/>
        <v>0</v>
      </c>
      <c r="EC196" s="51">
        <f t="shared" si="89"/>
        <v>0</v>
      </c>
      <c r="ED196" s="51">
        <f t="shared" si="89"/>
        <v>0</v>
      </c>
      <c r="EE196" s="51">
        <f t="shared" si="89"/>
        <v>0</v>
      </c>
      <c r="EF196" s="51">
        <f t="shared" si="89"/>
        <v>0</v>
      </c>
      <c r="EG196" s="51">
        <f t="shared" si="89"/>
        <v>0</v>
      </c>
    </row>
    <row r="197" spans="1:137" s="83" customFormat="1" ht="27" customHeight="1" x14ac:dyDescent="0.25">
      <c r="A197" s="52" t="s">
        <v>148</v>
      </c>
      <c r="B197" s="52" t="s">
        <v>149</v>
      </c>
      <c r="C197" s="55">
        <v>6470242</v>
      </c>
      <c r="D197" s="56" t="s">
        <v>271</v>
      </c>
      <c r="E197" s="88" t="s">
        <v>272</v>
      </c>
      <c r="F197" s="285">
        <v>1</v>
      </c>
      <c r="G197" s="46" t="s">
        <v>101</v>
      </c>
      <c r="H197" s="46"/>
      <c r="I197" s="185"/>
      <c r="J197" s="170"/>
      <c r="K197" s="68"/>
      <c r="L197" s="170"/>
      <c r="M197" s="186"/>
      <c r="N197" s="170"/>
      <c r="O197" s="176"/>
      <c r="P197" s="69"/>
      <c r="Q197" s="70"/>
      <c r="R197" s="70"/>
      <c r="S197" s="51">
        <f t="shared" si="90"/>
        <v>0</v>
      </c>
      <c r="T197" s="51">
        <f t="shared" si="90"/>
        <v>0</v>
      </c>
      <c r="U197" s="51">
        <f t="shared" si="90"/>
        <v>0</v>
      </c>
      <c r="V197" s="51">
        <f t="shared" si="90"/>
        <v>0</v>
      </c>
      <c r="W197" s="51">
        <f t="shared" si="90"/>
        <v>0</v>
      </c>
      <c r="X197" s="51">
        <f t="shared" si="90"/>
        <v>0</v>
      </c>
      <c r="Y197" s="51">
        <f t="shared" si="90"/>
        <v>0</v>
      </c>
      <c r="Z197" s="51">
        <f t="shared" si="90"/>
        <v>0</v>
      </c>
      <c r="AA197" s="51">
        <f t="shared" si="90"/>
        <v>0</v>
      </c>
      <c r="AB197" s="51">
        <f t="shared" si="90"/>
        <v>0</v>
      </c>
      <c r="AC197" s="51">
        <f t="shared" si="90"/>
        <v>0</v>
      </c>
      <c r="AD197" s="51">
        <f t="shared" si="90"/>
        <v>0</v>
      </c>
      <c r="AE197" s="51">
        <f t="shared" si="90"/>
        <v>0</v>
      </c>
      <c r="AF197" s="51">
        <f t="shared" si="90"/>
        <v>0</v>
      </c>
      <c r="AG197" s="51">
        <f t="shared" si="90"/>
        <v>0</v>
      </c>
      <c r="AH197" s="51">
        <f t="shared" si="90"/>
        <v>0</v>
      </c>
      <c r="AI197" s="51">
        <f t="shared" si="90"/>
        <v>0</v>
      </c>
      <c r="AJ197" s="51">
        <f t="shared" si="90"/>
        <v>0</v>
      </c>
      <c r="AK197" s="51">
        <f t="shared" si="90"/>
        <v>0</v>
      </c>
      <c r="AL197" s="51">
        <f t="shared" si="90"/>
        <v>0</v>
      </c>
      <c r="AM197" s="51">
        <f t="shared" si="90"/>
        <v>0</v>
      </c>
      <c r="AN197" s="51">
        <f t="shared" si="90"/>
        <v>0</v>
      </c>
      <c r="AO197" s="51">
        <f t="shared" si="90"/>
        <v>0</v>
      </c>
      <c r="AP197" s="51">
        <f t="shared" si="90"/>
        <v>0</v>
      </c>
      <c r="AQ197" s="51">
        <f t="shared" si="90"/>
        <v>0</v>
      </c>
      <c r="AR197" s="51">
        <f t="shared" si="90"/>
        <v>0</v>
      </c>
      <c r="AS197" s="51">
        <f t="shared" si="90"/>
        <v>0</v>
      </c>
      <c r="AT197" s="51">
        <f t="shared" si="90"/>
        <v>0</v>
      </c>
      <c r="AU197" s="51">
        <f t="shared" si="90"/>
        <v>0</v>
      </c>
      <c r="AV197" s="51">
        <f t="shared" si="90"/>
        <v>0</v>
      </c>
      <c r="AW197" s="51">
        <f t="shared" si="90"/>
        <v>0</v>
      </c>
      <c r="AX197" s="51">
        <f t="shared" si="90"/>
        <v>0</v>
      </c>
      <c r="AY197" s="51">
        <f t="shared" si="90"/>
        <v>0</v>
      </c>
      <c r="AZ197" s="51">
        <f t="shared" si="90"/>
        <v>0</v>
      </c>
      <c r="BA197" s="51">
        <f t="shared" si="90"/>
        <v>0</v>
      </c>
      <c r="BB197" s="51">
        <f t="shared" si="90"/>
        <v>0</v>
      </c>
      <c r="BC197" s="51">
        <f t="shared" si="90"/>
        <v>0</v>
      </c>
      <c r="BD197" s="51">
        <f t="shared" si="90"/>
        <v>0</v>
      </c>
      <c r="BE197" s="51">
        <f t="shared" si="90"/>
        <v>0</v>
      </c>
      <c r="BF197" s="51">
        <f t="shared" si="90"/>
        <v>0</v>
      </c>
      <c r="BG197" s="51">
        <f t="shared" si="90"/>
        <v>0</v>
      </c>
      <c r="BH197" s="51">
        <f t="shared" si="90"/>
        <v>0</v>
      </c>
      <c r="BI197" s="51">
        <f t="shared" si="90"/>
        <v>0</v>
      </c>
      <c r="BJ197" s="51">
        <f t="shared" si="90"/>
        <v>0</v>
      </c>
      <c r="BK197" s="51">
        <f t="shared" si="90"/>
        <v>0</v>
      </c>
      <c r="BL197" s="51">
        <f t="shared" si="90"/>
        <v>0</v>
      </c>
      <c r="BM197" s="51">
        <f t="shared" si="90"/>
        <v>0</v>
      </c>
      <c r="BN197" s="51">
        <f t="shared" si="90"/>
        <v>0</v>
      </c>
      <c r="BO197" s="51">
        <f t="shared" si="90"/>
        <v>0</v>
      </c>
      <c r="BP197" s="51">
        <f t="shared" si="90"/>
        <v>0</v>
      </c>
      <c r="BQ197" s="51">
        <f t="shared" si="90"/>
        <v>0</v>
      </c>
      <c r="BR197" s="51">
        <f t="shared" si="90"/>
        <v>0</v>
      </c>
      <c r="BS197" s="51">
        <f t="shared" si="90"/>
        <v>0</v>
      </c>
      <c r="BT197" s="51">
        <f t="shared" si="90"/>
        <v>0</v>
      </c>
      <c r="BU197" s="51">
        <f t="shared" si="90"/>
        <v>0</v>
      </c>
      <c r="BV197" s="51">
        <f t="shared" si="90"/>
        <v>0</v>
      </c>
      <c r="BW197" s="51">
        <f t="shared" si="90"/>
        <v>0</v>
      </c>
      <c r="BX197" s="51">
        <f t="shared" si="90"/>
        <v>0</v>
      </c>
      <c r="BY197" s="51">
        <f t="shared" si="90"/>
        <v>0</v>
      </c>
      <c r="BZ197" s="51">
        <f t="shared" si="90"/>
        <v>0</v>
      </c>
      <c r="CA197" s="51">
        <f t="shared" si="90"/>
        <v>0</v>
      </c>
      <c r="CB197" s="51">
        <f t="shared" si="90"/>
        <v>0</v>
      </c>
      <c r="CC197" s="51">
        <f t="shared" si="90"/>
        <v>0</v>
      </c>
      <c r="CD197" s="51">
        <f t="shared" si="90"/>
        <v>0</v>
      </c>
      <c r="CE197" s="51">
        <f t="shared" si="89"/>
        <v>0</v>
      </c>
      <c r="CF197" s="51">
        <f t="shared" si="89"/>
        <v>0</v>
      </c>
      <c r="CG197" s="51">
        <f t="shared" si="89"/>
        <v>0</v>
      </c>
      <c r="CH197" s="51">
        <f t="shared" si="89"/>
        <v>0</v>
      </c>
      <c r="CI197" s="51">
        <f t="shared" si="89"/>
        <v>0</v>
      </c>
      <c r="CJ197" s="51">
        <f t="shared" si="89"/>
        <v>0</v>
      </c>
      <c r="CK197" s="51">
        <f t="shared" si="89"/>
        <v>0</v>
      </c>
      <c r="CL197" s="51">
        <f t="shared" si="89"/>
        <v>0</v>
      </c>
      <c r="CM197" s="51">
        <f t="shared" si="89"/>
        <v>0</v>
      </c>
      <c r="CN197" s="51">
        <f t="shared" si="89"/>
        <v>0</v>
      </c>
      <c r="CO197" s="51">
        <f t="shared" si="89"/>
        <v>0</v>
      </c>
      <c r="CP197" s="51">
        <f t="shared" si="89"/>
        <v>0</v>
      </c>
      <c r="CQ197" s="51">
        <f t="shared" si="89"/>
        <v>0</v>
      </c>
      <c r="CR197" s="51">
        <f t="shared" si="89"/>
        <v>0</v>
      </c>
      <c r="CS197" s="51">
        <f t="shared" si="89"/>
        <v>0</v>
      </c>
      <c r="CT197" s="51">
        <f t="shared" si="89"/>
        <v>0</v>
      </c>
      <c r="CU197" s="51">
        <f t="shared" si="89"/>
        <v>0</v>
      </c>
      <c r="CV197" s="51">
        <f t="shared" si="89"/>
        <v>0</v>
      </c>
      <c r="CW197" s="51">
        <f t="shared" si="89"/>
        <v>0</v>
      </c>
      <c r="CX197" s="51">
        <f t="shared" si="89"/>
        <v>0</v>
      </c>
      <c r="CY197" s="51">
        <f t="shared" si="89"/>
        <v>0</v>
      </c>
      <c r="CZ197" s="51">
        <f t="shared" si="89"/>
        <v>0</v>
      </c>
      <c r="DA197" s="51">
        <f t="shared" si="89"/>
        <v>0</v>
      </c>
      <c r="DB197" s="51">
        <f t="shared" si="89"/>
        <v>0</v>
      </c>
      <c r="DC197" s="51">
        <f t="shared" si="89"/>
        <v>0</v>
      </c>
      <c r="DD197" s="51">
        <f t="shared" si="89"/>
        <v>0</v>
      </c>
      <c r="DE197" s="51">
        <f t="shared" si="89"/>
        <v>0</v>
      </c>
      <c r="DF197" s="51">
        <f t="shared" si="89"/>
        <v>0</v>
      </c>
      <c r="DG197" s="51">
        <f t="shared" si="89"/>
        <v>0</v>
      </c>
      <c r="DH197" s="51">
        <f t="shared" si="89"/>
        <v>0</v>
      </c>
      <c r="DI197" s="51">
        <f t="shared" si="89"/>
        <v>0</v>
      </c>
      <c r="DJ197" s="51">
        <f t="shared" si="89"/>
        <v>0</v>
      </c>
      <c r="DK197" s="51">
        <f t="shared" si="89"/>
        <v>0</v>
      </c>
      <c r="DL197" s="51">
        <f t="shared" si="89"/>
        <v>0</v>
      </c>
      <c r="DM197" s="51">
        <f t="shared" si="89"/>
        <v>0</v>
      </c>
      <c r="DN197" s="51">
        <f t="shared" si="89"/>
        <v>0</v>
      </c>
      <c r="DO197" s="51">
        <f t="shared" si="89"/>
        <v>0</v>
      </c>
      <c r="DP197" s="51">
        <f t="shared" si="89"/>
        <v>0</v>
      </c>
      <c r="DQ197" s="51">
        <f t="shared" si="89"/>
        <v>0</v>
      </c>
      <c r="DR197" s="51">
        <f t="shared" si="89"/>
        <v>0</v>
      </c>
      <c r="DS197" s="51">
        <f t="shared" si="89"/>
        <v>0</v>
      </c>
      <c r="DT197" s="51">
        <f t="shared" si="89"/>
        <v>0</v>
      </c>
      <c r="DU197" s="51">
        <f t="shared" si="89"/>
        <v>0</v>
      </c>
      <c r="DV197" s="51">
        <f t="shared" si="89"/>
        <v>0</v>
      </c>
      <c r="DW197" s="51">
        <f t="shared" si="89"/>
        <v>0</v>
      </c>
      <c r="DX197" s="51">
        <f t="shared" si="89"/>
        <v>0</v>
      </c>
      <c r="DY197" s="51">
        <f t="shared" si="89"/>
        <v>0</v>
      </c>
      <c r="DZ197" s="51">
        <f t="shared" si="89"/>
        <v>0</v>
      </c>
      <c r="EA197" s="51">
        <f t="shared" si="89"/>
        <v>0</v>
      </c>
      <c r="EB197" s="51">
        <f t="shared" si="89"/>
        <v>0</v>
      </c>
      <c r="EC197" s="51">
        <f t="shared" si="89"/>
        <v>0</v>
      </c>
      <c r="ED197" s="51">
        <f t="shared" si="89"/>
        <v>0</v>
      </c>
      <c r="EE197" s="51">
        <f t="shared" si="89"/>
        <v>0</v>
      </c>
      <c r="EF197" s="51">
        <f t="shared" si="89"/>
        <v>0</v>
      </c>
      <c r="EG197" s="51">
        <f t="shared" si="89"/>
        <v>0</v>
      </c>
    </row>
    <row r="198" spans="1:137" s="83" customFormat="1" ht="27" customHeight="1" x14ac:dyDescent="0.25">
      <c r="A198" s="52" t="s">
        <v>102</v>
      </c>
      <c r="B198" s="52" t="s">
        <v>103</v>
      </c>
      <c r="C198" s="55">
        <v>6530145</v>
      </c>
      <c r="D198" s="56" t="s">
        <v>273</v>
      </c>
      <c r="E198" s="88" t="s">
        <v>274</v>
      </c>
      <c r="F198" s="285">
        <v>1</v>
      </c>
      <c r="G198" s="46" t="s">
        <v>101</v>
      </c>
      <c r="H198" s="46"/>
      <c r="I198" s="185"/>
      <c r="J198" s="170"/>
      <c r="K198" s="68"/>
      <c r="L198" s="170"/>
      <c r="M198" s="186"/>
      <c r="N198" s="170"/>
      <c r="O198" s="176"/>
      <c r="P198" s="69"/>
      <c r="Q198" s="70">
        <v>41743</v>
      </c>
      <c r="R198" s="70">
        <v>41747</v>
      </c>
      <c r="S198" s="51">
        <f t="shared" si="90"/>
        <v>0</v>
      </c>
      <c r="T198" s="51">
        <f t="shared" si="90"/>
        <v>0</v>
      </c>
      <c r="U198" s="51">
        <f t="shared" si="90"/>
        <v>0</v>
      </c>
      <c r="V198" s="51">
        <f t="shared" si="90"/>
        <v>0</v>
      </c>
      <c r="W198" s="51">
        <f t="shared" si="90"/>
        <v>0</v>
      </c>
      <c r="X198" s="51">
        <f t="shared" si="90"/>
        <v>0</v>
      </c>
      <c r="Y198" s="51">
        <f t="shared" si="90"/>
        <v>0</v>
      </c>
      <c r="Z198" s="51">
        <f t="shared" si="90"/>
        <v>0</v>
      </c>
      <c r="AA198" s="51">
        <f t="shared" si="90"/>
        <v>0</v>
      </c>
      <c r="AB198" s="51">
        <f t="shared" si="90"/>
        <v>0</v>
      </c>
      <c r="AC198" s="51">
        <f t="shared" si="90"/>
        <v>0</v>
      </c>
      <c r="AD198" s="51">
        <f t="shared" si="90"/>
        <v>0</v>
      </c>
      <c r="AE198" s="51">
        <f t="shared" si="90"/>
        <v>0</v>
      </c>
      <c r="AF198" s="51">
        <f t="shared" si="90"/>
        <v>0</v>
      </c>
      <c r="AG198" s="51">
        <f t="shared" si="90"/>
        <v>0</v>
      </c>
      <c r="AH198" s="51">
        <f t="shared" si="90"/>
        <v>0</v>
      </c>
      <c r="AI198" s="51">
        <f t="shared" si="90"/>
        <v>0</v>
      </c>
      <c r="AJ198" s="51">
        <f t="shared" si="90"/>
        <v>0</v>
      </c>
      <c r="AK198" s="51">
        <f t="shared" si="90"/>
        <v>0</v>
      </c>
      <c r="AL198" s="51">
        <f t="shared" si="90"/>
        <v>0</v>
      </c>
      <c r="AM198" s="51">
        <f t="shared" si="90"/>
        <v>0</v>
      </c>
      <c r="AN198" s="51">
        <f t="shared" si="90"/>
        <v>0</v>
      </c>
      <c r="AO198" s="51">
        <f t="shared" si="90"/>
        <v>0</v>
      </c>
      <c r="AP198" s="51">
        <f t="shared" si="90"/>
        <v>0</v>
      </c>
      <c r="AQ198" s="51">
        <f t="shared" si="90"/>
        <v>0</v>
      </c>
      <c r="AR198" s="51">
        <f t="shared" si="90"/>
        <v>0</v>
      </c>
      <c r="AS198" s="51">
        <f t="shared" si="90"/>
        <v>0</v>
      </c>
      <c r="AT198" s="51">
        <f t="shared" si="90"/>
        <v>0</v>
      </c>
      <c r="AU198" s="51">
        <f t="shared" si="90"/>
        <v>0</v>
      </c>
      <c r="AV198" s="51">
        <f t="shared" si="90"/>
        <v>0</v>
      </c>
      <c r="AW198" s="51">
        <f t="shared" si="90"/>
        <v>0</v>
      </c>
      <c r="AX198" s="51">
        <f t="shared" si="90"/>
        <v>0</v>
      </c>
      <c r="AY198" s="51">
        <f t="shared" si="90"/>
        <v>0</v>
      </c>
      <c r="AZ198" s="51">
        <f t="shared" si="90"/>
        <v>0</v>
      </c>
      <c r="BA198" s="51">
        <f t="shared" si="90"/>
        <v>0</v>
      </c>
      <c r="BB198" s="51">
        <f t="shared" si="90"/>
        <v>0</v>
      </c>
      <c r="BC198" s="51">
        <f t="shared" si="90"/>
        <v>0</v>
      </c>
      <c r="BD198" s="51">
        <f t="shared" si="90"/>
        <v>0</v>
      </c>
      <c r="BE198" s="51">
        <f t="shared" si="90"/>
        <v>0</v>
      </c>
      <c r="BF198" s="51">
        <f t="shared" si="90"/>
        <v>0</v>
      </c>
      <c r="BG198" s="51">
        <f t="shared" si="90"/>
        <v>0</v>
      </c>
      <c r="BH198" s="51">
        <f t="shared" si="90"/>
        <v>0</v>
      </c>
      <c r="BI198" s="51">
        <f t="shared" si="90"/>
        <v>0</v>
      </c>
      <c r="BJ198" s="51">
        <f t="shared" si="90"/>
        <v>0</v>
      </c>
      <c r="BK198" s="51">
        <f t="shared" si="90"/>
        <v>0</v>
      </c>
      <c r="BL198" s="51">
        <f t="shared" si="90"/>
        <v>0</v>
      </c>
      <c r="BM198" s="51">
        <f t="shared" si="90"/>
        <v>0</v>
      </c>
      <c r="BN198" s="51">
        <f t="shared" si="90"/>
        <v>0</v>
      </c>
      <c r="BO198" s="51">
        <f t="shared" si="90"/>
        <v>0</v>
      </c>
      <c r="BP198" s="51">
        <f t="shared" si="90"/>
        <v>0</v>
      </c>
      <c r="BQ198" s="51">
        <f t="shared" si="90"/>
        <v>0</v>
      </c>
      <c r="BR198" s="51">
        <f t="shared" si="90"/>
        <v>0</v>
      </c>
      <c r="BS198" s="51">
        <f t="shared" si="90"/>
        <v>0</v>
      </c>
      <c r="BT198" s="51">
        <f t="shared" si="90"/>
        <v>0</v>
      </c>
      <c r="BU198" s="51">
        <f t="shared" si="90"/>
        <v>0</v>
      </c>
      <c r="BV198" s="51">
        <f t="shared" si="90"/>
        <v>0</v>
      </c>
      <c r="BW198" s="51">
        <f t="shared" si="90"/>
        <v>0</v>
      </c>
      <c r="BX198" s="51">
        <f t="shared" si="90"/>
        <v>0</v>
      </c>
      <c r="BY198" s="51">
        <f t="shared" si="90"/>
        <v>0</v>
      </c>
      <c r="BZ198" s="51">
        <f t="shared" si="90"/>
        <v>0</v>
      </c>
      <c r="CA198" s="51">
        <f t="shared" si="90"/>
        <v>0</v>
      </c>
      <c r="CB198" s="51">
        <f t="shared" si="90"/>
        <v>0</v>
      </c>
      <c r="CC198" s="51">
        <f t="shared" si="90"/>
        <v>0</v>
      </c>
      <c r="CD198" s="51">
        <f t="shared" ref="CD198:EG202" si="91">IF(CD$2&lt;$Q198,0,1)*IF(CD$2&gt;$R198,0,1)</f>
        <v>0</v>
      </c>
      <c r="CE198" s="51">
        <f t="shared" si="91"/>
        <v>0</v>
      </c>
      <c r="CF198" s="51">
        <f t="shared" si="91"/>
        <v>0</v>
      </c>
      <c r="CG198" s="51">
        <f t="shared" si="91"/>
        <v>0</v>
      </c>
      <c r="CH198" s="51">
        <f t="shared" si="91"/>
        <v>0</v>
      </c>
      <c r="CI198" s="51">
        <f t="shared" si="91"/>
        <v>0</v>
      </c>
      <c r="CJ198" s="51">
        <f t="shared" si="91"/>
        <v>0</v>
      </c>
      <c r="CK198" s="51">
        <f t="shared" si="91"/>
        <v>0</v>
      </c>
      <c r="CL198" s="51">
        <f t="shared" si="91"/>
        <v>0</v>
      </c>
      <c r="CM198" s="51">
        <f t="shared" si="91"/>
        <v>1</v>
      </c>
      <c r="CN198" s="51">
        <f t="shared" si="91"/>
        <v>1</v>
      </c>
      <c r="CO198" s="51">
        <f t="shared" si="91"/>
        <v>1</v>
      </c>
      <c r="CP198" s="51">
        <f t="shared" si="91"/>
        <v>1</v>
      </c>
      <c r="CQ198" s="51">
        <f t="shared" si="91"/>
        <v>1</v>
      </c>
      <c r="CR198" s="51">
        <f t="shared" si="91"/>
        <v>0</v>
      </c>
      <c r="CS198" s="51">
        <f t="shared" si="91"/>
        <v>0</v>
      </c>
      <c r="CT198" s="51">
        <f t="shared" si="91"/>
        <v>0</v>
      </c>
      <c r="CU198" s="51">
        <f t="shared" si="91"/>
        <v>0</v>
      </c>
      <c r="CV198" s="51">
        <f t="shared" si="91"/>
        <v>0</v>
      </c>
      <c r="CW198" s="51">
        <f t="shared" si="91"/>
        <v>0</v>
      </c>
      <c r="CX198" s="51">
        <f t="shared" si="91"/>
        <v>0</v>
      </c>
      <c r="CY198" s="51">
        <f t="shared" si="91"/>
        <v>0</v>
      </c>
      <c r="CZ198" s="51">
        <f t="shared" si="91"/>
        <v>0</v>
      </c>
      <c r="DA198" s="51">
        <f t="shared" si="91"/>
        <v>0</v>
      </c>
      <c r="DB198" s="51">
        <f t="shared" si="91"/>
        <v>0</v>
      </c>
      <c r="DC198" s="51">
        <f t="shared" si="91"/>
        <v>0</v>
      </c>
      <c r="DD198" s="51">
        <f t="shared" si="91"/>
        <v>0</v>
      </c>
      <c r="DE198" s="51">
        <f t="shared" si="91"/>
        <v>0</v>
      </c>
      <c r="DF198" s="51">
        <f t="shared" si="91"/>
        <v>0</v>
      </c>
      <c r="DG198" s="51">
        <f t="shared" si="91"/>
        <v>0</v>
      </c>
      <c r="DH198" s="51">
        <f t="shared" si="91"/>
        <v>0</v>
      </c>
      <c r="DI198" s="51">
        <f t="shared" si="91"/>
        <v>0</v>
      </c>
      <c r="DJ198" s="51">
        <f t="shared" si="91"/>
        <v>0</v>
      </c>
      <c r="DK198" s="51">
        <f t="shared" si="91"/>
        <v>0</v>
      </c>
      <c r="DL198" s="51">
        <f t="shared" si="91"/>
        <v>0</v>
      </c>
      <c r="DM198" s="51">
        <f t="shared" si="91"/>
        <v>0</v>
      </c>
      <c r="DN198" s="51">
        <f t="shared" si="91"/>
        <v>0</v>
      </c>
      <c r="DO198" s="51">
        <f t="shared" si="91"/>
        <v>0</v>
      </c>
      <c r="DP198" s="51">
        <f t="shared" si="91"/>
        <v>0</v>
      </c>
      <c r="DQ198" s="51">
        <f t="shared" si="91"/>
        <v>0</v>
      </c>
      <c r="DR198" s="51">
        <f t="shared" si="91"/>
        <v>0</v>
      </c>
      <c r="DS198" s="51">
        <f t="shared" si="91"/>
        <v>0</v>
      </c>
      <c r="DT198" s="51">
        <f t="shared" si="91"/>
        <v>0</v>
      </c>
      <c r="DU198" s="51">
        <f t="shared" si="91"/>
        <v>0</v>
      </c>
      <c r="DV198" s="51">
        <f t="shared" si="91"/>
        <v>0</v>
      </c>
      <c r="DW198" s="51">
        <f t="shared" si="91"/>
        <v>0</v>
      </c>
      <c r="DX198" s="51">
        <f t="shared" si="91"/>
        <v>0</v>
      </c>
      <c r="DY198" s="51">
        <f t="shared" si="91"/>
        <v>0</v>
      </c>
      <c r="DZ198" s="51">
        <f t="shared" si="91"/>
        <v>0</v>
      </c>
      <c r="EA198" s="51">
        <f t="shared" si="91"/>
        <v>0</v>
      </c>
      <c r="EB198" s="51">
        <f t="shared" si="91"/>
        <v>0</v>
      </c>
      <c r="EC198" s="51">
        <f t="shared" si="91"/>
        <v>0</v>
      </c>
      <c r="ED198" s="51">
        <f t="shared" si="91"/>
        <v>0</v>
      </c>
      <c r="EE198" s="51">
        <f t="shared" si="91"/>
        <v>0</v>
      </c>
      <c r="EF198" s="51">
        <f t="shared" si="91"/>
        <v>0</v>
      </c>
      <c r="EG198" s="51">
        <f t="shared" si="91"/>
        <v>0</v>
      </c>
    </row>
    <row r="199" spans="1:137" s="83" customFormat="1" ht="27" customHeight="1" x14ac:dyDescent="0.25">
      <c r="A199" s="52" t="s">
        <v>102</v>
      </c>
      <c r="B199" s="52" t="s">
        <v>103</v>
      </c>
      <c r="C199" s="55">
        <v>6479416</v>
      </c>
      <c r="D199" s="56" t="s">
        <v>275</v>
      </c>
      <c r="E199" s="88" t="s">
        <v>276</v>
      </c>
      <c r="F199" s="285">
        <v>1</v>
      </c>
      <c r="G199" s="46" t="s">
        <v>101</v>
      </c>
      <c r="H199" s="46"/>
      <c r="I199" s="185"/>
      <c r="J199" s="170"/>
      <c r="K199" s="68"/>
      <c r="L199" s="170"/>
      <c r="M199" s="186"/>
      <c r="N199" s="170"/>
      <c r="O199" s="176"/>
      <c r="P199" s="69"/>
      <c r="Q199" s="70">
        <v>41743</v>
      </c>
      <c r="R199" s="70">
        <v>41747</v>
      </c>
      <c r="S199" s="51">
        <f t="shared" ref="S199:CD202" si="92">IF(S$2&lt;$Q199,0,1)*IF(S$2&gt;$R199,0,1)</f>
        <v>0</v>
      </c>
      <c r="T199" s="51">
        <f t="shared" si="92"/>
        <v>0</v>
      </c>
      <c r="U199" s="51">
        <f t="shared" si="92"/>
        <v>0</v>
      </c>
      <c r="V199" s="51">
        <f t="shared" si="92"/>
        <v>0</v>
      </c>
      <c r="W199" s="51">
        <f t="shared" si="92"/>
        <v>0</v>
      </c>
      <c r="X199" s="51">
        <f t="shared" si="92"/>
        <v>0</v>
      </c>
      <c r="Y199" s="51">
        <f t="shared" si="92"/>
        <v>0</v>
      </c>
      <c r="Z199" s="51">
        <f t="shared" si="92"/>
        <v>0</v>
      </c>
      <c r="AA199" s="51">
        <f t="shared" si="92"/>
        <v>0</v>
      </c>
      <c r="AB199" s="51">
        <f t="shared" si="92"/>
        <v>0</v>
      </c>
      <c r="AC199" s="51">
        <f t="shared" si="92"/>
        <v>0</v>
      </c>
      <c r="AD199" s="51">
        <f t="shared" si="92"/>
        <v>0</v>
      </c>
      <c r="AE199" s="51">
        <f t="shared" si="92"/>
        <v>0</v>
      </c>
      <c r="AF199" s="51">
        <f t="shared" si="92"/>
        <v>0</v>
      </c>
      <c r="AG199" s="51">
        <f t="shared" si="92"/>
        <v>0</v>
      </c>
      <c r="AH199" s="51">
        <f t="shared" si="92"/>
        <v>0</v>
      </c>
      <c r="AI199" s="51">
        <f t="shared" si="92"/>
        <v>0</v>
      </c>
      <c r="AJ199" s="51">
        <f t="shared" si="92"/>
        <v>0</v>
      </c>
      <c r="AK199" s="51">
        <f t="shared" si="92"/>
        <v>0</v>
      </c>
      <c r="AL199" s="51">
        <f t="shared" si="92"/>
        <v>0</v>
      </c>
      <c r="AM199" s="51">
        <f t="shared" si="92"/>
        <v>0</v>
      </c>
      <c r="AN199" s="51">
        <f t="shared" si="92"/>
        <v>0</v>
      </c>
      <c r="AO199" s="51">
        <f t="shared" si="92"/>
        <v>0</v>
      </c>
      <c r="AP199" s="51">
        <f t="shared" si="92"/>
        <v>0</v>
      </c>
      <c r="AQ199" s="51">
        <f t="shared" si="92"/>
        <v>0</v>
      </c>
      <c r="AR199" s="51">
        <f t="shared" si="92"/>
        <v>0</v>
      </c>
      <c r="AS199" s="51">
        <f t="shared" si="92"/>
        <v>0</v>
      </c>
      <c r="AT199" s="51">
        <f t="shared" si="92"/>
        <v>0</v>
      </c>
      <c r="AU199" s="51">
        <f t="shared" si="92"/>
        <v>0</v>
      </c>
      <c r="AV199" s="51">
        <f t="shared" si="92"/>
        <v>0</v>
      </c>
      <c r="AW199" s="51">
        <f t="shared" si="92"/>
        <v>0</v>
      </c>
      <c r="AX199" s="51">
        <f t="shared" si="92"/>
        <v>0</v>
      </c>
      <c r="AY199" s="51">
        <f t="shared" si="92"/>
        <v>0</v>
      </c>
      <c r="AZ199" s="51">
        <f t="shared" si="92"/>
        <v>0</v>
      </c>
      <c r="BA199" s="51">
        <f t="shared" si="92"/>
        <v>0</v>
      </c>
      <c r="BB199" s="51">
        <f t="shared" si="92"/>
        <v>0</v>
      </c>
      <c r="BC199" s="51">
        <f t="shared" si="92"/>
        <v>0</v>
      </c>
      <c r="BD199" s="51">
        <f t="shared" si="92"/>
        <v>0</v>
      </c>
      <c r="BE199" s="51">
        <f t="shared" si="92"/>
        <v>0</v>
      </c>
      <c r="BF199" s="51">
        <f t="shared" si="92"/>
        <v>0</v>
      </c>
      <c r="BG199" s="51">
        <f t="shared" si="92"/>
        <v>0</v>
      </c>
      <c r="BH199" s="51">
        <f t="shared" si="92"/>
        <v>0</v>
      </c>
      <c r="BI199" s="51">
        <f t="shared" si="92"/>
        <v>0</v>
      </c>
      <c r="BJ199" s="51">
        <f t="shared" si="92"/>
        <v>0</v>
      </c>
      <c r="BK199" s="51">
        <f t="shared" si="92"/>
        <v>0</v>
      </c>
      <c r="BL199" s="51">
        <f t="shared" si="92"/>
        <v>0</v>
      </c>
      <c r="BM199" s="51">
        <f t="shared" si="92"/>
        <v>0</v>
      </c>
      <c r="BN199" s="51">
        <f t="shared" si="92"/>
        <v>0</v>
      </c>
      <c r="BO199" s="51">
        <f t="shared" si="92"/>
        <v>0</v>
      </c>
      <c r="BP199" s="51">
        <f t="shared" si="92"/>
        <v>0</v>
      </c>
      <c r="BQ199" s="51">
        <f t="shared" si="92"/>
        <v>0</v>
      </c>
      <c r="BR199" s="51">
        <f t="shared" si="92"/>
        <v>0</v>
      </c>
      <c r="BS199" s="51">
        <f t="shared" si="92"/>
        <v>0</v>
      </c>
      <c r="BT199" s="51">
        <f t="shared" si="92"/>
        <v>0</v>
      </c>
      <c r="BU199" s="51">
        <f t="shared" si="92"/>
        <v>0</v>
      </c>
      <c r="BV199" s="51">
        <f t="shared" si="92"/>
        <v>0</v>
      </c>
      <c r="BW199" s="51">
        <f t="shared" si="92"/>
        <v>0</v>
      </c>
      <c r="BX199" s="51">
        <f t="shared" si="92"/>
        <v>0</v>
      </c>
      <c r="BY199" s="51">
        <f t="shared" si="92"/>
        <v>0</v>
      </c>
      <c r="BZ199" s="51">
        <f t="shared" si="92"/>
        <v>0</v>
      </c>
      <c r="CA199" s="51">
        <f t="shared" si="92"/>
        <v>0</v>
      </c>
      <c r="CB199" s="51">
        <f t="shared" si="92"/>
        <v>0</v>
      </c>
      <c r="CC199" s="51">
        <f t="shared" si="92"/>
        <v>0</v>
      </c>
      <c r="CD199" s="51">
        <f t="shared" si="92"/>
        <v>0</v>
      </c>
      <c r="CE199" s="51">
        <f t="shared" si="91"/>
        <v>0</v>
      </c>
      <c r="CF199" s="51">
        <f t="shared" si="91"/>
        <v>0</v>
      </c>
      <c r="CG199" s="51">
        <f t="shared" si="91"/>
        <v>0</v>
      </c>
      <c r="CH199" s="51">
        <f t="shared" si="91"/>
        <v>0</v>
      </c>
      <c r="CI199" s="51">
        <f t="shared" si="91"/>
        <v>0</v>
      </c>
      <c r="CJ199" s="51">
        <f t="shared" si="91"/>
        <v>0</v>
      </c>
      <c r="CK199" s="51">
        <f t="shared" si="91"/>
        <v>0</v>
      </c>
      <c r="CL199" s="51">
        <f t="shared" si="91"/>
        <v>0</v>
      </c>
      <c r="CM199" s="51">
        <f t="shared" si="91"/>
        <v>1</v>
      </c>
      <c r="CN199" s="51">
        <f t="shared" si="91"/>
        <v>1</v>
      </c>
      <c r="CO199" s="51">
        <f t="shared" si="91"/>
        <v>1</v>
      </c>
      <c r="CP199" s="51">
        <f t="shared" si="91"/>
        <v>1</v>
      </c>
      <c r="CQ199" s="51">
        <f t="shared" si="91"/>
        <v>1</v>
      </c>
      <c r="CR199" s="51">
        <f t="shared" si="91"/>
        <v>0</v>
      </c>
      <c r="CS199" s="51">
        <f t="shared" si="91"/>
        <v>0</v>
      </c>
      <c r="CT199" s="51">
        <f t="shared" si="91"/>
        <v>0</v>
      </c>
      <c r="CU199" s="51">
        <f t="shared" si="91"/>
        <v>0</v>
      </c>
      <c r="CV199" s="51">
        <f t="shared" si="91"/>
        <v>0</v>
      </c>
      <c r="CW199" s="51">
        <f t="shared" si="91"/>
        <v>0</v>
      </c>
      <c r="CX199" s="51">
        <f t="shared" si="91"/>
        <v>0</v>
      </c>
      <c r="CY199" s="51">
        <f t="shared" si="91"/>
        <v>0</v>
      </c>
      <c r="CZ199" s="51">
        <f t="shared" si="91"/>
        <v>0</v>
      </c>
      <c r="DA199" s="51">
        <f t="shared" si="91"/>
        <v>0</v>
      </c>
      <c r="DB199" s="51">
        <f t="shared" si="91"/>
        <v>0</v>
      </c>
      <c r="DC199" s="51">
        <f t="shared" si="91"/>
        <v>0</v>
      </c>
      <c r="DD199" s="51">
        <f t="shared" si="91"/>
        <v>0</v>
      </c>
      <c r="DE199" s="51">
        <f t="shared" si="91"/>
        <v>0</v>
      </c>
      <c r="DF199" s="51">
        <f t="shared" si="91"/>
        <v>0</v>
      </c>
      <c r="DG199" s="51">
        <f t="shared" si="91"/>
        <v>0</v>
      </c>
      <c r="DH199" s="51">
        <f t="shared" si="91"/>
        <v>0</v>
      </c>
      <c r="DI199" s="51">
        <f t="shared" si="91"/>
        <v>0</v>
      </c>
      <c r="DJ199" s="51">
        <f t="shared" si="91"/>
        <v>0</v>
      </c>
      <c r="DK199" s="51">
        <f t="shared" si="91"/>
        <v>0</v>
      </c>
      <c r="DL199" s="51">
        <f t="shared" si="91"/>
        <v>0</v>
      </c>
      <c r="DM199" s="51">
        <f t="shared" si="91"/>
        <v>0</v>
      </c>
      <c r="DN199" s="51">
        <f t="shared" si="91"/>
        <v>0</v>
      </c>
      <c r="DO199" s="51">
        <f t="shared" si="91"/>
        <v>0</v>
      </c>
      <c r="DP199" s="51">
        <f t="shared" si="91"/>
        <v>0</v>
      </c>
      <c r="DQ199" s="51">
        <f t="shared" si="91"/>
        <v>0</v>
      </c>
      <c r="DR199" s="51">
        <f t="shared" si="91"/>
        <v>0</v>
      </c>
      <c r="DS199" s="51">
        <f t="shared" si="91"/>
        <v>0</v>
      </c>
      <c r="DT199" s="51">
        <f t="shared" si="91"/>
        <v>0</v>
      </c>
      <c r="DU199" s="51">
        <f t="shared" si="91"/>
        <v>0</v>
      </c>
      <c r="DV199" s="51">
        <f t="shared" si="91"/>
        <v>0</v>
      </c>
      <c r="DW199" s="51">
        <f t="shared" si="91"/>
        <v>0</v>
      </c>
      <c r="DX199" s="51">
        <f t="shared" si="91"/>
        <v>0</v>
      </c>
      <c r="DY199" s="51">
        <f t="shared" si="91"/>
        <v>0</v>
      </c>
      <c r="DZ199" s="51">
        <f t="shared" si="91"/>
        <v>0</v>
      </c>
      <c r="EA199" s="51">
        <f t="shared" si="91"/>
        <v>0</v>
      </c>
      <c r="EB199" s="51">
        <f t="shared" si="91"/>
        <v>0</v>
      </c>
      <c r="EC199" s="51">
        <f t="shared" si="91"/>
        <v>0</v>
      </c>
      <c r="ED199" s="51">
        <f t="shared" si="91"/>
        <v>0</v>
      </c>
      <c r="EE199" s="51">
        <f t="shared" si="91"/>
        <v>0</v>
      </c>
      <c r="EF199" s="51">
        <f t="shared" si="91"/>
        <v>0</v>
      </c>
      <c r="EG199" s="51">
        <f t="shared" si="91"/>
        <v>0</v>
      </c>
    </row>
    <row r="200" spans="1:137" s="83" customFormat="1" ht="27" customHeight="1" x14ac:dyDescent="0.25">
      <c r="A200" s="52" t="s">
        <v>102</v>
      </c>
      <c r="B200" s="52" t="s">
        <v>103</v>
      </c>
      <c r="C200" s="55">
        <v>6530142</v>
      </c>
      <c r="D200" s="56" t="s">
        <v>277</v>
      </c>
      <c r="E200" s="88" t="s">
        <v>278</v>
      </c>
      <c r="F200" s="285">
        <v>1</v>
      </c>
      <c r="G200" s="46" t="s">
        <v>101</v>
      </c>
      <c r="H200" s="46" t="s">
        <v>1094</v>
      </c>
      <c r="I200" s="185"/>
      <c r="J200" s="170">
        <v>10000</v>
      </c>
      <c r="K200" s="68"/>
      <c r="L200" s="170"/>
      <c r="M200" s="186"/>
      <c r="N200" s="170"/>
      <c r="O200" s="176"/>
      <c r="P200" s="69"/>
      <c r="Q200" s="70">
        <v>41743</v>
      </c>
      <c r="R200" s="70">
        <v>41747</v>
      </c>
      <c r="S200" s="51">
        <f t="shared" si="92"/>
        <v>0</v>
      </c>
      <c r="T200" s="51">
        <f t="shared" si="92"/>
        <v>0</v>
      </c>
      <c r="U200" s="51">
        <f t="shared" si="92"/>
        <v>0</v>
      </c>
      <c r="V200" s="51">
        <f t="shared" si="92"/>
        <v>0</v>
      </c>
      <c r="W200" s="51">
        <f t="shared" si="92"/>
        <v>0</v>
      </c>
      <c r="X200" s="51">
        <f t="shared" si="92"/>
        <v>0</v>
      </c>
      <c r="Y200" s="51">
        <f t="shared" si="92"/>
        <v>0</v>
      </c>
      <c r="Z200" s="51">
        <f t="shared" si="92"/>
        <v>0</v>
      </c>
      <c r="AA200" s="51">
        <f t="shared" si="92"/>
        <v>0</v>
      </c>
      <c r="AB200" s="51">
        <f t="shared" si="92"/>
        <v>0</v>
      </c>
      <c r="AC200" s="51">
        <f t="shared" si="92"/>
        <v>0</v>
      </c>
      <c r="AD200" s="51">
        <f t="shared" si="92"/>
        <v>0</v>
      </c>
      <c r="AE200" s="51">
        <f t="shared" si="92"/>
        <v>0</v>
      </c>
      <c r="AF200" s="51">
        <f t="shared" si="92"/>
        <v>0</v>
      </c>
      <c r="AG200" s="51">
        <f t="shared" si="92"/>
        <v>0</v>
      </c>
      <c r="AH200" s="51">
        <f t="shared" si="92"/>
        <v>0</v>
      </c>
      <c r="AI200" s="51">
        <f t="shared" si="92"/>
        <v>0</v>
      </c>
      <c r="AJ200" s="51">
        <f t="shared" si="92"/>
        <v>0</v>
      </c>
      <c r="AK200" s="51">
        <f t="shared" si="92"/>
        <v>0</v>
      </c>
      <c r="AL200" s="51">
        <f t="shared" si="92"/>
        <v>0</v>
      </c>
      <c r="AM200" s="51">
        <f t="shared" si="92"/>
        <v>0</v>
      </c>
      <c r="AN200" s="51">
        <f t="shared" si="92"/>
        <v>0</v>
      </c>
      <c r="AO200" s="51">
        <f t="shared" si="92"/>
        <v>0</v>
      </c>
      <c r="AP200" s="51">
        <f t="shared" si="92"/>
        <v>0</v>
      </c>
      <c r="AQ200" s="51">
        <f t="shared" si="92"/>
        <v>0</v>
      </c>
      <c r="AR200" s="51">
        <f t="shared" si="92"/>
        <v>0</v>
      </c>
      <c r="AS200" s="51">
        <f t="shared" si="92"/>
        <v>0</v>
      </c>
      <c r="AT200" s="51">
        <f t="shared" si="92"/>
        <v>0</v>
      </c>
      <c r="AU200" s="51">
        <f t="shared" si="92"/>
        <v>0</v>
      </c>
      <c r="AV200" s="51">
        <f t="shared" si="92"/>
        <v>0</v>
      </c>
      <c r="AW200" s="51">
        <f t="shared" si="92"/>
        <v>0</v>
      </c>
      <c r="AX200" s="51">
        <f t="shared" si="92"/>
        <v>0</v>
      </c>
      <c r="AY200" s="51">
        <f t="shared" si="92"/>
        <v>0</v>
      </c>
      <c r="AZ200" s="51">
        <f t="shared" si="92"/>
        <v>0</v>
      </c>
      <c r="BA200" s="51">
        <f t="shared" si="92"/>
        <v>0</v>
      </c>
      <c r="BB200" s="51">
        <f t="shared" si="92"/>
        <v>0</v>
      </c>
      <c r="BC200" s="51">
        <f t="shared" si="92"/>
        <v>0</v>
      </c>
      <c r="BD200" s="51">
        <f t="shared" si="92"/>
        <v>0</v>
      </c>
      <c r="BE200" s="51">
        <f t="shared" si="92"/>
        <v>0</v>
      </c>
      <c r="BF200" s="51">
        <f t="shared" si="92"/>
        <v>0</v>
      </c>
      <c r="BG200" s="51">
        <f t="shared" si="92"/>
        <v>0</v>
      </c>
      <c r="BH200" s="51">
        <f t="shared" si="92"/>
        <v>0</v>
      </c>
      <c r="BI200" s="51">
        <f t="shared" si="92"/>
        <v>0</v>
      </c>
      <c r="BJ200" s="51">
        <f t="shared" si="92"/>
        <v>0</v>
      </c>
      <c r="BK200" s="51">
        <f t="shared" si="92"/>
        <v>0</v>
      </c>
      <c r="BL200" s="51">
        <f t="shared" si="92"/>
        <v>0</v>
      </c>
      <c r="BM200" s="51">
        <f t="shared" si="92"/>
        <v>0</v>
      </c>
      <c r="BN200" s="51">
        <f t="shared" si="92"/>
        <v>0</v>
      </c>
      <c r="BO200" s="51">
        <f t="shared" si="92"/>
        <v>0</v>
      </c>
      <c r="BP200" s="51">
        <f t="shared" si="92"/>
        <v>0</v>
      </c>
      <c r="BQ200" s="51">
        <f t="shared" si="92"/>
        <v>0</v>
      </c>
      <c r="BR200" s="51">
        <f t="shared" si="92"/>
        <v>0</v>
      </c>
      <c r="BS200" s="51">
        <f t="shared" si="92"/>
        <v>0</v>
      </c>
      <c r="BT200" s="51">
        <f t="shared" si="92"/>
        <v>0</v>
      </c>
      <c r="BU200" s="51">
        <f t="shared" si="92"/>
        <v>0</v>
      </c>
      <c r="BV200" s="51">
        <f t="shared" si="92"/>
        <v>0</v>
      </c>
      <c r="BW200" s="51">
        <f t="shared" si="92"/>
        <v>0</v>
      </c>
      <c r="BX200" s="51">
        <f t="shared" si="92"/>
        <v>0</v>
      </c>
      <c r="BY200" s="51">
        <f t="shared" si="92"/>
        <v>0</v>
      </c>
      <c r="BZ200" s="51">
        <f t="shared" si="92"/>
        <v>0</v>
      </c>
      <c r="CA200" s="51">
        <f t="shared" si="92"/>
        <v>0</v>
      </c>
      <c r="CB200" s="51">
        <f t="shared" si="92"/>
        <v>0</v>
      </c>
      <c r="CC200" s="51">
        <f t="shared" si="92"/>
        <v>0</v>
      </c>
      <c r="CD200" s="51">
        <f t="shared" si="92"/>
        <v>0</v>
      </c>
      <c r="CE200" s="51">
        <f t="shared" si="91"/>
        <v>0</v>
      </c>
      <c r="CF200" s="51">
        <f t="shared" si="91"/>
        <v>0</v>
      </c>
      <c r="CG200" s="51">
        <f t="shared" si="91"/>
        <v>0</v>
      </c>
      <c r="CH200" s="51">
        <f t="shared" si="91"/>
        <v>0</v>
      </c>
      <c r="CI200" s="51">
        <f t="shared" si="91"/>
        <v>0</v>
      </c>
      <c r="CJ200" s="51">
        <f t="shared" si="91"/>
        <v>0</v>
      </c>
      <c r="CK200" s="51">
        <f t="shared" si="91"/>
        <v>0</v>
      </c>
      <c r="CL200" s="51">
        <f t="shared" si="91"/>
        <v>0</v>
      </c>
      <c r="CM200" s="51">
        <f t="shared" si="91"/>
        <v>1</v>
      </c>
      <c r="CN200" s="51">
        <f t="shared" si="91"/>
        <v>1</v>
      </c>
      <c r="CO200" s="51">
        <f t="shared" si="91"/>
        <v>1</v>
      </c>
      <c r="CP200" s="51">
        <f t="shared" si="91"/>
        <v>1</v>
      </c>
      <c r="CQ200" s="51">
        <f t="shared" si="91"/>
        <v>1</v>
      </c>
      <c r="CR200" s="51">
        <f t="shared" si="91"/>
        <v>0</v>
      </c>
      <c r="CS200" s="51">
        <f t="shared" si="91"/>
        <v>0</v>
      </c>
      <c r="CT200" s="51">
        <f t="shared" si="91"/>
        <v>0</v>
      </c>
      <c r="CU200" s="51">
        <f t="shared" si="91"/>
        <v>0</v>
      </c>
      <c r="CV200" s="51">
        <f t="shared" si="91"/>
        <v>0</v>
      </c>
      <c r="CW200" s="51">
        <f t="shared" si="91"/>
        <v>0</v>
      </c>
      <c r="CX200" s="51">
        <f t="shared" si="91"/>
        <v>0</v>
      </c>
      <c r="CY200" s="51">
        <f t="shared" si="91"/>
        <v>0</v>
      </c>
      <c r="CZ200" s="51">
        <f t="shared" si="91"/>
        <v>0</v>
      </c>
      <c r="DA200" s="51">
        <f t="shared" si="91"/>
        <v>0</v>
      </c>
      <c r="DB200" s="51">
        <f t="shared" si="91"/>
        <v>0</v>
      </c>
      <c r="DC200" s="51">
        <f t="shared" si="91"/>
        <v>0</v>
      </c>
      <c r="DD200" s="51">
        <f t="shared" si="91"/>
        <v>0</v>
      </c>
      <c r="DE200" s="51">
        <f t="shared" si="91"/>
        <v>0</v>
      </c>
      <c r="DF200" s="51">
        <f t="shared" si="91"/>
        <v>0</v>
      </c>
      <c r="DG200" s="51">
        <f t="shared" si="91"/>
        <v>0</v>
      </c>
      <c r="DH200" s="51">
        <f t="shared" si="91"/>
        <v>0</v>
      </c>
      <c r="DI200" s="51">
        <f t="shared" si="91"/>
        <v>0</v>
      </c>
      <c r="DJ200" s="51">
        <f t="shared" si="91"/>
        <v>0</v>
      </c>
      <c r="DK200" s="51">
        <f t="shared" si="91"/>
        <v>0</v>
      </c>
      <c r="DL200" s="51">
        <f t="shared" si="91"/>
        <v>0</v>
      </c>
      <c r="DM200" s="51">
        <f t="shared" si="91"/>
        <v>0</v>
      </c>
      <c r="DN200" s="51">
        <f t="shared" si="91"/>
        <v>0</v>
      </c>
      <c r="DO200" s="51">
        <f t="shared" si="91"/>
        <v>0</v>
      </c>
      <c r="DP200" s="51">
        <f t="shared" si="91"/>
        <v>0</v>
      </c>
      <c r="DQ200" s="51">
        <f t="shared" si="91"/>
        <v>0</v>
      </c>
      <c r="DR200" s="51">
        <f t="shared" si="91"/>
        <v>0</v>
      </c>
      <c r="DS200" s="51">
        <f t="shared" si="91"/>
        <v>0</v>
      </c>
      <c r="DT200" s="51">
        <f t="shared" si="91"/>
        <v>0</v>
      </c>
      <c r="DU200" s="51">
        <f t="shared" si="91"/>
        <v>0</v>
      </c>
      <c r="DV200" s="51">
        <f t="shared" si="91"/>
        <v>0</v>
      </c>
      <c r="DW200" s="51">
        <f t="shared" si="91"/>
        <v>0</v>
      </c>
      <c r="DX200" s="51">
        <f t="shared" si="91"/>
        <v>0</v>
      </c>
      <c r="DY200" s="51">
        <f t="shared" si="91"/>
        <v>0</v>
      </c>
      <c r="DZ200" s="51">
        <f t="shared" si="91"/>
        <v>0</v>
      </c>
      <c r="EA200" s="51">
        <f t="shared" si="91"/>
        <v>0</v>
      </c>
      <c r="EB200" s="51">
        <f t="shared" si="91"/>
        <v>0</v>
      </c>
      <c r="EC200" s="51">
        <f t="shared" si="91"/>
        <v>0</v>
      </c>
      <c r="ED200" s="51">
        <f t="shared" si="91"/>
        <v>0</v>
      </c>
      <c r="EE200" s="51">
        <f t="shared" si="91"/>
        <v>0</v>
      </c>
      <c r="EF200" s="51">
        <f t="shared" si="91"/>
        <v>0</v>
      </c>
      <c r="EG200" s="51">
        <f t="shared" si="91"/>
        <v>0</v>
      </c>
    </row>
    <row r="201" spans="1:137" s="83" customFormat="1" ht="27" customHeight="1" x14ac:dyDescent="0.25">
      <c r="A201" s="52" t="s">
        <v>102</v>
      </c>
      <c r="B201" s="52" t="s">
        <v>103</v>
      </c>
      <c r="C201" s="55">
        <v>6530143</v>
      </c>
      <c r="D201" s="56" t="s">
        <v>279</v>
      </c>
      <c r="E201" s="88" t="s">
        <v>280</v>
      </c>
      <c r="F201" s="285">
        <v>1</v>
      </c>
      <c r="G201" s="46" t="s">
        <v>101</v>
      </c>
      <c r="H201" s="46"/>
      <c r="I201" s="185"/>
      <c r="J201" s="170"/>
      <c r="K201" s="68"/>
      <c r="L201" s="170"/>
      <c r="M201" s="186"/>
      <c r="N201" s="170"/>
      <c r="O201" s="176"/>
      <c r="P201" s="69"/>
      <c r="Q201" s="70">
        <v>41711</v>
      </c>
      <c r="R201" s="70">
        <v>41711</v>
      </c>
      <c r="S201" s="51">
        <f t="shared" si="92"/>
        <v>0</v>
      </c>
      <c r="T201" s="51">
        <f t="shared" si="92"/>
        <v>0</v>
      </c>
      <c r="U201" s="51">
        <f t="shared" si="92"/>
        <v>0</v>
      </c>
      <c r="V201" s="51">
        <f t="shared" si="92"/>
        <v>0</v>
      </c>
      <c r="W201" s="51">
        <f t="shared" si="92"/>
        <v>0</v>
      </c>
      <c r="X201" s="51">
        <f t="shared" si="92"/>
        <v>0</v>
      </c>
      <c r="Y201" s="51">
        <f t="shared" si="92"/>
        <v>0</v>
      </c>
      <c r="Z201" s="51">
        <f t="shared" si="92"/>
        <v>0</v>
      </c>
      <c r="AA201" s="51">
        <f t="shared" si="92"/>
        <v>0</v>
      </c>
      <c r="AB201" s="51">
        <f t="shared" si="92"/>
        <v>0</v>
      </c>
      <c r="AC201" s="51">
        <f t="shared" si="92"/>
        <v>0</v>
      </c>
      <c r="AD201" s="51">
        <f t="shared" si="92"/>
        <v>0</v>
      </c>
      <c r="AE201" s="51">
        <f t="shared" si="92"/>
        <v>0</v>
      </c>
      <c r="AF201" s="51">
        <f t="shared" si="92"/>
        <v>0</v>
      </c>
      <c r="AG201" s="51">
        <f t="shared" si="92"/>
        <v>0</v>
      </c>
      <c r="AH201" s="51">
        <f t="shared" si="92"/>
        <v>0</v>
      </c>
      <c r="AI201" s="51">
        <f t="shared" si="92"/>
        <v>0</v>
      </c>
      <c r="AJ201" s="51">
        <f t="shared" si="92"/>
        <v>0</v>
      </c>
      <c r="AK201" s="51">
        <f t="shared" si="92"/>
        <v>0</v>
      </c>
      <c r="AL201" s="51">
        <f t="shared" si="92"/>
        <v>0</v>
      </c>
      <c r="AM201" s="51">
        <f t="shared" si="92"/>
        <v>0</v>
      </c>
      <c r="AN201" s="51">
        <f t="shared" si="92"/>
        <v>0</v>
      </c>
      <c r="AO201" s="51">
        <f t="shared" si="92"/>
        <v>0</v>
      </c>
      <c r="AP201" s="51">
        <f t="shared" si="92"/>
        <v>0</v>
      </c>
      <c r="AQ201" s="51">
        <f t="shared" si="92"/>
        <v>0</v>
      </c>
      <c r="AR201" s="51">
        <f t="shared" si="92"/>
        <v>0</v>
      </c>
      <c r="AS201" s="51">
        <f t="shared" si="92"/>
        <v>0</v>
      </c>
      <c r="AT201" s="51">
        <f t="shared" si="92"/>
        <v>0</v>
      </c>
      <c r="AU201" s="51">
        <f t="shared" si="92"/>
        <v>0</v>
      </c>
      <c r="AV201" s="51">
        <f t="shared" si="92"/>
        <v>0</v>
      </c>
      <c r="AW201" s="51">
        <f t="shared" si="92"/>
        <v>0</v>
      </c>
      <c r="AX201" s="51">
        <f t="shared" si="92"/>
        <v>0</v>
      </c>
      <c r="AY201" s="51">
        <f t="shared" si="92"/>
        <v>0</v>
      </c>
      <c r="AZ201" s="51">
        <f t="shared" si="92"/>
        <v>0</v>
      </c>
      <c r="BA201" s="51">
        <f t="shared" si="92"/>
        <v>0</v>
      </c>
      <c r="BB201" s="51">
        <f t="shared" si="92"/>
        <v>0</v>
      </c>
      <c r="BC201" s="51">
        <f t="shared" si="92"/>
        <v>0</v>
      </c>
      <c r="BD201" s="51">
        <f t="shared" si="92"/>
        <v>0</v>
      </c>
      <c r="BE201" s="51">
        <f t="shared" si="92"/>
        <v>0</v>
      </c>
      <c r="BF201" s="51">
        <f t="shared" si="92"/>
        <v>0</v>
      </c>
      <c r="BG201" s="51">
        <f t="shared" si="92"/>
        <v>1</v>
      </c>
      <c r="BH201" s="51">
        <f t="shared" si="92"/>
        <v>0</v>
      </c>
      <c r="BI201" s="51">
        <f t="shared" si="92"/>
        <v>0</v>
      </c>
      <c r="BJ201" s="51">
        <f t="shared" si="92"/>
        <v>0</v>
      </c>
      <c r="BK201" s="51">
        <f t="shared" si="92"/>
        <v>0</v>
      </c>
      <c r="BL201" s="51">
        <f t="shared" si="92"/>
        <v>0</v>
      </c>
      <c r="BM201" s="51">
        <f t="shared" si="92"/>
        <v>0</v>
      </c>
      <c r="BN201" s="51">
        <f t="shared" si="92"/>
        <v>0</v>
      </c>
      <c r="BO201" s="51">
        <f t="shared" si="92"/>
        <v>0</v>
      </c>
      <c r="BP201" s="51">
        <f t="shared" si="92"/>
        <v>0</v>
      </c>
      <c r="BQ201" s="51">
        <f t="shared" si="92"/>
        <v>0</v>
      </c>
      <c r="BR201" s="51">
        <f t="shared" si="92"/>
        <v>0</v>
      </c>
      <c r="BS201" s="51">
        <f t="shared" si="92"/>
        <v>0</v>
      </c>
      <c r="BT201" s="51">
        <f t="shared" si="92"/>
        <v>0</v>
      </c>
      <c r="BU201" s="51">
        <f t="shared" si="92"/>
        <v>0</v>
      </c>
      <c r="BV201" s="51">
        <f t="shared" si="92"/>
        <v>0</v>
      </c>
      <c r="BW201" s="51">
        <f t="shared" si="92"/>
        <v>0</v>
      </c>
      <c r="BX201" s="51">
        <f t="shared" si="92"/>
        <v>0</v>
      </c>
      <c r="BY201" s="51">
        <f t="shared" si="92"/>
        <v>0</v>
      </c>
      <c r="BZ201" s="51">
        <f t="shared" si="92"/>
        <v>0</v>
      </c>
      <c r="CA201" s="51">
        <f t="shared" si="92"/>
        <v>0</v>
      </c>
      <c r="CB201" s="51">
        <f t="shared" si="92"/>
        <v>0</v>
      </c>
      <c r="CC201" s="51">
        <f t="shared" si="92"/>
        <v>0</v>
      </c>
      <c r="CD201" s="51">
        <f t="shared" si="92"/>
        <v>0</v>
      </c>
      <c r="CE201" s="51">
        <f t="shared" si="91"/>
        <v>0</v>
      </c>
      <c r="CF201" s="51">
        <f t="shared" si="91"/>
        <v>0</v>
      </c>
      <c r="CG201" s="51">
        <f t="shared" si="91"/>
        <v>0</v>
      </c>
      <c r="CH201" s="51">
        <f t="shared" si="91"/>
        <v>0</v>
      </c>
      <c r="CI201" s="51">
        <f t="shared" si="91"/>
        <v>0</v>
      </c>
      <c r="CJ201" s="51">
        <f t="shared" si="91"/>
        <v>0</v>
      </c>
      <c r="CK201" s="51">
        <f t="shared" si="91"/>
        <v>0</v>
      </c>
      <c r="CL201" s="51">
        <f t="shared" si="91"/>
        <v>0</v>
      </c>
      <c r="CM201" s="51">
        <f t="shared" si="91"/>
        <v>0</v>
      </c>
      <c r="CN201" s="51">
        <f t="shared" si="91"/>
        <v>0</v>
      </c>
      <c r="CO201" s="51">
        <f t="shared" si="91"/>
        <v>0</v>
      </c>
      <c r="CP201" s="51">
        <f t="shared" si="91"/>
        <v>0</v>
      </c>
      <c r="CQ201" s="51">
        <f t="shared" si="91"/>
        <v>0</v>
      </c>
      <c r="CR201" s="51">
        <f t="shared" si="91"/>
        <v>0</v>
      </c>
      <c r="CS201" s="51">
        <f t="shared" si="91"/>
        <v>0</v>
      </c>
      <c r="CT201" s="51">
        <f t="shared" si="91"/>
        <v>0</v>
      </c>
      <c r="CU201" s="51">
        <f t="shared" si="91"/>
        <v>0</v>
      </c>
      <c r="CV201" s="51">
        <f t="shared" si="91"/>
        <v>0</v>
      </c>
      <c r="CW201" s="51">
        <f t="shared" si="91"/>
        <v>0</v>
      </c>
      <c r="CX201" s="51">
        <f t="shared" si="91"/>
        <v>0</v>
      </c>
      <c r="CY201" s="51">
        <f t="shared" si="91"/>
        <v>0</v>
      </c>
      <c r="CZ201" s="51">
        <f t="shared" si="91"/>
        <v>0</v>
      </c>
      <c r="DA201" s="51">
        <f t="shared" si="91"/>
        <v>0</v>
      </c>
      <c r="DB201" s="51">
        <f t="shared" si="91"/>
        <v>0</v>
      </c>
      <c r="DC201" s="51">
        <f t="shared" si="91"/>
        <v>0</v>
      </c>
      <c r="DD201" s="51">
        <f t="shared" si="91"/>
        <v>0</v>
      </c>
      <c r="DE201" s="51">
        <f t="shared" si="91"/>
        <v>0</v>
      </c>
      <c r="DF201" s="51">
        <f t="shared" si="91"/>
        <v>0</v>
      </c>
      <c r="DG201" s="51">
        <f t="shared" si="91"/>
        <v>0</v>
      </c>
      <c r="DH201" s="51">
        <f t="shared" si="91"/>
        <v>0</v>
      </c>
      <c r="DI201" s="51">
        <f t="shared" si="91"/>
        <v>0</v>
      </c>
      <c r="DJ201" s="51">
        <f t="shared" si="91"/>
        <v>0</v>
      </c>
      <c r="DK201" s="51">
        <f t="shared" si="91"/>
        <v>0</v>
      </c>
      <c r="DL201" s="51">
        <f t="shared" si="91"/>
        <v>0</v>
      </c>
      <c r="DM201" s="51">
        <f t="shared" si="91"/>
        <v>0</v>
      </c>
      <c r="DN201" s="51">
        <f t="shared" si="91"/>
        <v>0</v>
      </c>
      <c r="DO201" s="51">
        <f t="shared" si="91"/>
        <v>0</v>
      </c>
      <c r="DP201" s="51">
        <f t="shared" si="91"/>
        <v>0</v>
      </c>
      <c r="DQ201" s="51">
        <f t="shared" si="91"/>
        <v>0</v>
      </c>
      <c r="DR201" s="51">
        <f t="shared" si="91"/>
        <v>0</v>
      </c>
      <c r="DS201" s="51">
        <f t="shared" si="91"/>
        <v>0</v>
      </c>
      <c r="DT201" s="51">
        <f t="shared" si="91"/>
        <v>0</v>
      </c>
      <c r="DU201" s="51">
        <f t="shared" si="91"/>
        <v>0</v>
      </c>
      <c r="DV201" s="51">
        <f t="shared" si="91"/>
        <v>0</v>
      </c>
      <c r="DW201" s="51">
        <f t="shared" si="91"/>
        <v>0</v>
      </c>
      <c r="DX201" s="51">
        <f t="shared" si="91"/>
        <v>0</v>
      </c>
      <c r="DY201" s="51">
        <f t="shared" si="91"/>
        <v>0</v>
      </c>
      <c r="DZ201" s="51">
        <f t="shared" si="91"/>
        <v>0</v>
      </c>
      <c r="EA201" s="51">
        <f t="shared" si="91"/>
        <v>0</v>
      </c>
      <c r="EB201" s="51">
        <f t="shared" si="91"/>
        <v>0</v>
      </c>
      <c r="EC201" s="51">
        <f t="shared" si="91"/>
        <v>0</v>
      </c>
      <c r="ED201" s="51">
        <f t="shared" si="91"/>
        <v>0</v>
      </c>
      <c r="EE201" s="51">
        <f t="shared" si="91"/>
        <v>0</v>
      </c>
      <c r="EF201" s="51">
        <f t="shared" si="91"/>
        <v>0</v>
      </c>
      <c r="EG201" s="51">
        <f t="shared" si="91"/>
        <v>0</v>
      </c>
    </row>
    <row r="202" spans="1:137" s="83" customFormat="1" x14ac:dyDescent="0.25">
      <c r="A202" s="52" t="s">
        <v>102</v>
      </c>
      <c r="B202" s="52" t="s">
        <v>103</v>
      </c>
      <c r="C202" s="55">
        <v>6441278</v>
      </c>
      <c r="D202" s="56" t="s">
        <v>277</v>
      </c>
      <c r="E202" s="88" t="s">
        <v>281</v>
      </c>
      <c r="F202" s="285">
        <v>1</v>
      </c>
      <c r="G202" s="46" t="s">
        <v>101</v>
      </c>
      <c r="H202" s="46"/>
      <c r="I202" s="185"/>
      <c r="J202" s="170">
        <v>600</v>
      </c>
      <c r="K202" s="68"/>
      <c r="L202" s="170"/>
      <c r="M202" s="186"/>
      <c r="N202" s="170"/>
      <c r="O202" s="176"/>
      <c r="P202" s="69"/>
      <c r="Q202" s="70">
        <v>41680</v>
      </c>
      <c r="R202" s="70">
        <v>41754</v>
      </c>
      <c r="S202" s="51">
        <f t="shared" si="92"/>
        <v>0</v>
      </c>
      <c r="T202" s="51">
        <f t="shared" si="92"/>
        <v>0</v>
      </c>
      <c r="U202" s="51">
        <f t="shared" si="92"/>
        <v>0</v>
      </c>
      <c r="V202" s="51">
        <f t="shared" si="92"/>
        <v>0</v>
      </c>
      <c r="W202" s="51">
        <f t="shared" si="92"/>
        <v>0</v>
      </c>
      <c r="X202" s="51">
        <f t="shared" si="92"/>
        <v>0</v>
      </c>
      <c r="Y202" s="51">
        <f t="shared" si="92"/>
        <v>0</v>
      </c>
      <c r="Z202" s="51">
        <f t="shared" si="92"/>
        <v>0</v>
      </c>
      <c r="AA202" s="51">
        <f t="shared" si="92"/>
        <v>0</v>
      </c>
      <c r="AB202" s="51">
        <f t="shared" si="92"/>
        <v>1</v>
      </c>
      <c r="AC202" s="51">
        <f t="shared" si="92"/>
        <v>1</v>
      </c>
      <c r="AD202" s="51">
        <f t="shared" si="92"/>
        <v>1</v>
      </c>
      <c r="AE202" s="51">
        <f t="shared" si="92"/>
        <v>1</v>
      </c>
      <c r="AF202" s="51">
        <f t="shared" si="92"/>
        <v>1</v>
      </c>
      <c r="AG202" s="51">
        <f t="shared" si="92"/>
        <v>1</v>
      </c>
      <c r="AH202" s="51">
        <f t="shared" si="92"/>
        <v>1</v>
      </c>
      <c r="AI202" s="51">
        <f t="shared" si="92"/>
        <v>1</v>
      </c>
      <c r="AJ202" s="51">
        <f t="shared" si="92"/>
        <v>1</v>
      </c>
      <c r="AK202" s="51">
        <f t="shared" si="92"/>
        <v>1</v>
      </c>
      <c r="AL202" s="51">
        <f t="shared" si="92"/>
        <v>1</v>
      </c>
      <c r="AM202" s="51">
        <f t="shared" si="92"/>
        <v>1</v>
      </c>
      <c r="AN202" s="51">
        <f t="shared" si="92"/>
        <v>1</v>
      </c>
      <c r="AO202" s="51">
        <f t="shared" si="92"/>
        <v>1</v>
      </c>
      <c r="AP202" s="51">
        <f t="shared" si="92"/>
        <v>1</v>
      </c>
      <c r="AQ202" s="51">
        <f t="shared" si="92"/>
        <v>1</v>
      </c>
      <c r="AR202" s="51">
        <f t="shared" si="92"/>
        <v>1</v>
      </c>
      <c r="AS202" s="51">
        <f t="shared" si="92"/>
        <v>1</v>
      </c>
      <c r="AT202" s="51">
        <f t="shared" si="92"/>
        <v>1</v>
      </c>
      <c r="AU202" s="51">
        <f t="shared" si="92"/>
        <v>1</v>
      </c>
      <c r="AV202" s="51">
        <f t="shared" si="92"/>
        <v>1</v>
      </c>
      <c r="AW202" s="51">
        <f t="shared" si="92"/>
        <v>1</v>
      </c>
      <c r="AX202" s="51">
        <f t="shared" si="92"/>
        <v>1</v>
      </c>
      <c r="AY202" s="51">
        <f t="shared" si="92"/>
        <v>1</v>
      </c>
      <c r="AZ202" s="51">
        <f t="shared" si="92"/>
        <v>1</v>
      </c>
      <c r="BA202" s="51">
        <f t="shared" si="92"/>
        <v>1</v>
      </c>
      <c r="BB202" s="51">
        <f t="shared" si="92"/>
        <v>1</v>
      </c>
      <c r="BC202" s="51">
        <f t="shared" si="92"/>
        <v>1</v>
      </c>
      <c r="BD202" s="51">
        <f t="shared" si="92"/>
        <v>1</v>
      </c>
      <c r="BE202" s="51">
        <f t="shared" si="92"/>
        <v>1</v>
      </c>
      <c r="BF202" s="51">
        <f t="shared" si="92"/>
        <v>1</v>
      </c>
      <c r="BG202" s="51">
        <f t="shared" si="92"/>
        <v>1</v>
      </c>
      <c r="BH202" s="51">
        <f t="shared" si="92"/>
        <v>1</v>
      </c>
      <c r="BI202" s="51">
        <f t="shared" si="92"/>
        <v>1</v>
      </c>
      <c r="BJ202" s="51">
        <f t="shared" si="92"/>
        <v>1</v>
      </c>
      <c r="BK202" s="51">
        <f t="shared" si="92"/>
        <v>1</v>
      </c>
      <c r="BL202" s="51">
        <f t="shared" si="92"/>
        <v>1</v>
      </c>
      <c r="BM202" s="51">
        <f t="shared" si="92"/>
        <v>1</v>
      </c>
      <c r="BN202" s="51">
        <f t="shared" si="92"/>
        <v>1</v>
      </c>
      <c r="BO202" s="51">
        <f t="shared" si="92"/>
        <v>1</v>
      </c>
      <c r="BP202" s="51">
        <f t="shared" si="92"/>
        <v>1</v>
      </c>
      <c r="BQ202" s="51">
        <f t="shared" si="92"/>
        <v>1</v>
      </c>
      <c r="BR202" s="51">
        <f t="shared" si="92"/>
        <v>1</v>
      </c>
      <c r="BS202" s="51">
        <f t="shared" si="92"/>
        <v>1</v>
      </c>
      <c r="BT202" s="51">
        <f t="shared" si="92"/>
        <v>1</v>
      </c>
      <c r="BU202" s="51">
        <f t="shared" si="92"/>
        <v>1</v>
      </c>
      <c r="BV202" s="51">
        <f t="shared" si="92"/>
        <v>1</v>
      </c>
      <c r="BW202" s="51">
        <f t="shared" si="92"/>
        <v>1</v>
      </c>
      <c r="BX202" s="51">
        <f t="shared" si="92"/>
        <v>1</v>
      </c>
      <c r="BY202" s="51">
        <f t="shared" si="92"/>
        <v>1</v>
      </c>
      <c r="BZ202" s="51">
        <f t="shared" si="92"/>
        <v>1</v>
      </c>
      <c r="CA202" s="51">
        <f t="shared" si="92"/>
        <v>1</v>
      </c>
      <c r="CB202" s="51">
        <f t="shared" si="92"/>
        <v>1</v>
      </c>
      <c r="CC202" s="51">
        <f t="shared" si="92"/>
        <v>1</v>
      </c>
      <c r="CD202" s="51">
        <f t="shared" ref="CD202" si="93">IF(CD$2&lt;$Q202,0,1)*IF(CD$2&gt;$R202,0,1)</f>
        <v>1</v>
      </c>
      <c r="CE202" s="51">
        <f t="shared" si="91"/>
        <v>1</v>
      </c>
      <c r="CF202" s="51">
        <f t="shared" si="91"/>
        <v>1</v>
      </c>
      <c r="CG202" s="51">
        <f t="shared" si="91"/>
        <v>1</v>
      </c>
      <c r="CH202" s="51">
        <f t="shared" si="91"/>
        <v>1</v>
      </c>
      <c r="CI202" s="51">
        <f t="shared" si="91"/>
        <v>1</v>
      </c>
      <c r="CJ202" s="51">
        <f t="shared" si="91"/>
        <v>1</v>
      </c>
      <c r="CK202" s="51">
        <f t="shared" si="91"/>
        <v>1</v>
      </c>
      <c r="CL202" s="51">
        <f t="shared" si="91"/>
        <v>1</v>
      </c>
      <c r="CM202" s="51">
        <f t="shared" si="91"/>
        <v>1</v>
      </c>
      <c r="CN202" s="51">
        <f t="shared" si="91"/>
        <v>1</v>
      </c>
      <c r="CO202" s="51">
        <f t="shared" si="91"/>
        <v>1</v>
      </c>
      <c r="CP202" s="51">
        <f t="shared" si="91"/>
        <v>1</v>
      </c>
      <c r="CQ202" s="51">
        <f t="shared" si="91"/>
        <v>1</v>
      </c>
      <c r="CR202" s="51">
        <f t="shared" si="91"/>
        <v>1</v>
      </c>
      <c r="CS202" s="51">
        <f t="shared" si="91"/>
        <v>1</v>
      </c>
      <c r="CT202" s="51">
        <f t="shared" si="91"/>
        <v>1</v>
      </c>
      <c r="CU202" s="51">
        <f t="shared" si="91"/>
        <v>1</v>
      </c>
      <c r="CV202" s="51">
        <f t="shared" si="91"/>
        <v>1</v>
      </c>
      <c r="CW202" s="51">
        <f t="shared" si="91"/>
        <v>1</v>
      </c>
      <c r="CX202" s="51">
        <f t="shared" si="91"/>
        <v>1</v>
      </c>
      <c r="CY202" s="51">
        <f t="shared" si="91"/>
        <v>0</v>
      </c>
      <c r="CZ202" s="51">
        <f t="shared" si="91"/>
        <v>0</v>
      </c>
      <c r="DA202" s="51">
        <f t="shared" si="91"/>
        <v>0</v>
      </c>
      <c r="DB202" s="51">
        <f t="shared" si="91"/>
        <v>0</v>
      </c>
      <c r="DC202" s="51">
        <f t="shared" si="91"/>
        <v>0</v>
      </c>
      <c r="DD202" s="51">
        <f t="shared" si="91"/>
        <v>0</v>
      </c>
      <c r="DE202" s="51">
        <f t="shared" si="91"/>
        <v>0</v>
      </c>
      <c r="DF202" s="51">
        <f t="shared" si="91"/>
        <v>0</v>
      </c>
      <c r="DG202" s="51">
        <f t="shared" si="91"/>
        <v>0</v>
      </c>
      <c r="DH202" s="51">
        <f t="shared" si="91"/>
        <v>0</v>
      </c>
      <c r="DI202" s="51">
        <f t="shared" si="91"/>
        <v>0</v>
      </c>
      <c r="DJ202" s="51">
        <f t="shared" si="91"/>
        <v>0</v>
      </c>
      <c r="DK202" s="51">
        <f t="shared" si="91"/>
        <v>0</v>
      </c>
      <c r="DL202" s="51">
        <f t="shared" si="91"/>
        <v>0</v>
      </c>
      <c r="DM202" s="51">
        <f t="shared" ref="DM202:EG202" si="94">IF(DM$2&lt;$Q202,0,1)*IF(DM$2&gt;$R202,0,1)</f>
        <v>0</v>
      </c>
      <c r="DN202" s="51">
        <f t="shared" si="94"/>
        <v>0</v>
      </c>
      <c r="DO202" s="51">
        <f t="shared" si="94"/>
        <v>0</v>
      </c>
      <c r="DP202" s="51">
        <f t="shared" si="94"/>
        <v>0</v>
      </c>
      <c r="DQ202" s="51">
        <f t="shared" si="94"/>
        <v>0</v>
      </c>
      <c r="DR202" s="51">
        <f t="shared" si="94"/>
        <v>0</v>
      </c>
      <c r="DS202" s="51">
        <f t="shared" si="94"/>
        <v>0</v>
      </c>
      <c r="DT202" s="51">
        <f t="shared" si="94"/>
        <v>0</v>
      </c>
      <c r="DU202" s="51">
        <f t="shared" si="94"/>
        <v>0</v>
      </c>
      <c r="DV202" s="51">
        <f t="shared" si="94"/>
        <v>0</v>
      </c>
      <c r="DW202" s="51">
        <f t="shared" si="94"/>
        <v>0</v>
      </c>
      <c r="DX202" s="51">
        <f t="shared" si="94"/>
        <v>0</v>
      </c>
      <c r="DY202" s="51">
        <f t="shared" si="94"/>
        <v>0</v>
      </c>
      <c r="DZ202" s="51">
        <f t="shared" si="94"/>
        <v>0</v>
      </c>
      <c r="EA202" s="51">
        <f t="shared" si="94"/>
        <v>0</v>
      </c>
      <c r="EB202" s="51">
        <f t="shared" si="94"/>
        <v>0</v>
      </c>
      <c r="EC202" s="51">
        <f t="shared" si="94"/>
        <v>0</v>
      </c>
      <c r="ED202" s="51">
        <f t="shared" si="94"/>
        <v>0</v>
      </c>
      <c r="EE202" s="51">
        <f t="shared" si="94"/>
        <v>0</v>
      </c>
      <c r="EF202" s="51">
        <f t="shared" si="94"/>
        <v>0</v>
      </c>
      <c r="EG202" s="51">
        <f t="shared" si="94"/>
        <v>0</v>
      </c>
    </row>
    <row r="203" spans="1:137" s="83" customFormat="1" x14ac:dyDescent="0.25">
      <c r="A203" s="52" t="s">
        <v>102</v>
      </c>
      <c r="B203" s="52" t="s">
        <v>103</v>
      </c>
      <c r="C203" s="55">
        <v>6479413</v>
      </c>
      <c r="D203" s="56" t="s">
        <v>282</v>
      </c>
      <c r="E203" s="88" t="s">
        <v>283</v>
      </c>
      <c r="F203" s="285">
        <v>1</v>
      </c>
      <c r="G203" s="46" t="s">
        <v>101</v>
      </c>
      <c r="H203" s="46"/>
      <c r="I203" s="185"/>
      <c r="J203" s="170"/>
      <c r="K203" s="68"/>
      <c r="L203" s="170"/>
      <c r="M203" s="186"/>
      <c r="N203" s="170"/>
      <c r="O203" s="176"/>
      <c r="P203" s="69"/>
      <c r="Q203" s="70">
        <v>41743</v>
      </c>
      <c r="R203" s="70">
        <v>41747</v>
      </c>
      <c r="S203" s="51">
        <f t="shared" ref="S203:CD219" si="95">IF(S$2&lt;$Q203,0,1)*IF(S$2&gt;$R203,0,1)</f>
        <v>0</v>
      </c>
      <c r="T203" s="51">
        <f t="shared" si="95"/>
        <v>0</v>
      </c>
      <c r="U203" s="51">
        <f t="shared" si="95"/>
        <v>0</v>
      </c>
      <c r="V203" s="51">
        <f t="shared" si="95"/>
        <v>0</v>
      </c>
      <c r="W203" s="51">
        <f t="shared" si="95"/>
        <v>0</v>
      </c>
      <c r="X203" s="51">
        <f t="shared" si="95"/>
        <v>0</v>
      </c>
      <c r="Y203" s="51">
        <f t="shared" si="95"/>
        <v>0</v>
      </c>
      <c r="Z203" s="51">
        <f t="shared" si="95"/>
        <v>0</v>
      </c>
      <c r="AA203" s="51">
        <f t="shared" si="95"/>
        <v>0</v>
      </c>
      <c r="AB203" s="51">
        <f t="shared" si="95"/>
        <v>0</v>
      </c>
      <c r="AC203" s="51">
        <f t="shared" si="95"/>
        <v>0</v>
      </c>
      <c r="AD203" s="51">
        <f t="shared" si="95"/>
        <v>0</v>
      </c>
      <c r="AE203" s="51">
        <f t="shared" si="95"/>
        <v>0</v>
      </c>
      <c r="AF203" s="51">
        <f t="shared" si="95"/>
        <v>0</v>
      </c>
      <c r="AG203" s="51">
        <f t="shared" si="95"/>
        <v>0</v>
      </c>
      <c r="AH203" s="51">
        <f t="shared" si="95"/>
        <v>0</v>
      </c>
      <c r="AI203" s="51">
        <f t="shared" si="95"/>
        <v>0</v>
      </c>
      <c r="AJ203" s="51">
        <f t="shared" si="95"/>
        <v>0</v>
      </c>
      <c r="AK203" s="51">
        <f t="shared" si="95"/>
        <v>0</v>
      </c>
      <c r="AL203" s="51">
        <f t="shared" si="95"/>
        <v>0</v>
      </c>
      <c r="AM203" s="51">
        <f t="shared" si="95"/>
        <v>0</v>
      </c>
      <c r="AN203" s="51">
        <f t="shared" si="95"/>
        <v>0</v>
      </c>
      <c r="AO203" s="51">
        <f t="shared" si="95"/>
        <v>0</v>
      </c>
      <c r="AP203" s="51">
        <f t="shared" si="95"/>
        <v>0</v>
      </c>
      <c r="AQ203" s="51">
        <f t="shared" si="95"/>
        <v>0</v>
      </c>
      <c r="AR203" s="51">
        <f t="shared" si="95"/>
        <v>0</v>
      </c>
      <c r="AS203" s="51">
        <f t="shared" si="95"/>
        <v>0</v>
      </c>
      <c r="AT203" s="51">
        <f t="shared" si="95"/>
        <v>0</v>
      </c>
      <c r="AU203" s="51">
        <f t="shared" si="95"/>
        <v>0</v>
      </c>
      <c r="AV203" s="51">
        <f t="shared" si="95"/>
        <v>0</v>
      </c>
      <c r="AW203" s="51">
        <f t="shared" si="95"/>
        <v>0</v>
      </c>
      <c r="AX203" s="51">
        <f t="shared" si="95"/>
        <v>0</v>
      </c>
      <c r="AY203" s="51">
        <f t="shared" si="95"/>
        <v>0</v>
      </c>
      <c r="AZ203" s="51">
        <f t="shared" si="95"/>
        <v>0</v>
      </c>
      <c r="BA203" s="51">
        <f t="shared" si="95"/>
        <v>0</v>
      </c>
      <c r="BB203" s="51">
        <f t="shared" si="95"/>
        <v>0</v>
      </c>
      <c r="BC203" s="51">
        <f t="shared" si="95"/>
        <v>0</v>
      </c>
      <c r="BD203" s="51">
        <f t="shared" si="95"/>
        <v>0</v>
      </c>
      <c r="BE203" s="51">
        <f t="shared" si="95"/>
        <v>0</v>
      </c>
      <c r="BF203" s="51">
        <f t="shared" si="95"/>
        <v>0</v>
      </c>
      <c r="BG203" s="51">
        <f t="shared" si="95"/>
        <v>0</v>
      </c>
      <c r="BH203" s="51">
        <f t="shared" si="95"/>
        <v>0</v>
      </c>
      <c r="BI203" s="51">
        <f t="shared" si="95"/>
        <v>0</v>
      </c>
      <c r="BJ203" s="51">
        <f t="shared" si="95"/>
        <v>0</v>
      </c>
      <c r="BK203" s="51">
        <f t="shared" si="95"/>
        <v>0</v>
      </c>
      <c r="BL203" s="51">
        <f t="shared" si="95"/>
        <v>0</v>
      </c>
      <c r="BM203" s="51">
        <f t="shared" si="95"/>
        <v>0</v>
      </c>
      <c r="BN203" s="51">
        <f t="shared" si="95"/>
        <v>0</v>
      </c>
      <c r="BO203" s="51">
        <f t="shared" si="95"/>
        <v>0</v>
      </c>
      <c r="BP203" s="51">
        <f t="shared" si="95"/>
        <v>0</v>
      </c>
      <c r="BQ203" s="51">
        <f t="shared" si="95"/>
        <v>0</v>
      </c>
      <c r="BR203" s="51">
        <f t="shared" si="95"/>
        <v>0</v>
      </c>
      <c r="BS203" s="51">
        <f t="shared" si="95"/>
        <v>0</v>
      </c>
      <c r="BT203" s="51">
        <f t="shared" si="95"/>
        <v>0</v>
      </c>
      <c r="BU203" s="51">
        <f t="shared" si="95"/>
        <v>0</v>
      </c>
      <c r="BV203" s="51">
        <f t="shared" si="95"/>
        <v>0</v>
      </c>
      <c r="BW203" s="51">
        <f t="shared" si="95"/>
        <v>0</v>
      </c>
      <c r="BX203" s="51">
        <f t="shared" si="95"/>
        <v>0</v>
      </c>
      <c r="BY203" s="51">
        <f t="shared" si="95"/>
        <v>0</v>
      </c>
      <c r="BZ203" s="51">
        <f t="shared" si="95"/>
        <v>0</v>
      </c>
      <c r="CA203" s="51">
        <f t="shared" si="95"/>
        <v>0</v>
      </c>
      <c r="CB203" s="51">
        <f t="shared" si="95"/>
        <v>0</v>
      </c>
      <c r="CC203" s="51">
        <f t="shared" si="95"/>
        <v>0</v>
      </c>
      <c r="CD203" s="51">
        <f t="shared" si="95"/>
        <v>0</v>
      </c>
      <c r="CE203" s="51">
        <f t="shared" ref="CE203:EG205" si="96">IF(CE$2&lt;$Q203,0,1)*IF(CE$2&gt;$R203,0,1)</f>
        <v>0</v>
      </c>
      <c r="CF203" s="51">
        <f t="shared" si="96"/>
        <v>0</v>
      </c>
      <c r="CG203" s="51">
        <f t="shared" si="96"/>
        <v>0</v>
      </c>
      <c r="CH203" s="51">
        <f t="shared" si="96"/>
        <v>0</v>
      </c>
      <c r="CI203" s="51">
        <f t="shared" si="96"/>
        <v>0</v>
      </c>
      <c r="CJ203" s="51">
        <f t="shared" si="96"/>
        <v>0</v>
      </c>
      <c r="CK203" s="51">
        <f t="shared" si="96"/>
        <v>0</v>
      </c>
      <c r="CL203" s="51">
        <f t="shared" si="96"/>
        <v>0</v>
      </c>
      <c r="CM203" s="51">
        <f t="shared" si="96"/>
        <v>1</v>
      </c>
      <c r="CN203" s="51">
        <f t="shared" si="96"/>
        <v>1</v>
      </c>
      <c r="CO203" s="51">
        <f t="shared" si="96"/>
        <v>1</v>
      </c>
      <c r="CP203" s="51">
        <f t="shared" si="96"/>
        <v>1</v>
      </c>
      <c r="CQ203" s="51">
        <f t="shared" si="96"/>
        <v>1</v>
      </c>
      <c r="CR203" s="51">
        <f t="shared" si="96"/>
        <v>0</v>
      </c>
      <c r="CS203" s="51">
        <f t="shared" si="96"/>
        <v>0</v>
      </c>
      <c r="CT203" s="51">
        <f t="shared" si="96"/>
        <v>0</v>
      </c>
      <c r="CU203" s="51">
        <f t="shared" si="96"/>
        <v>0</v>
      </c>
      <c r="CV203" s="51">
        <f t="shared" si="96"/>
        <v>0</v>
      </c>
      <c r="CW203" s="51">
        <f t="shared" si="96"/>
        <v>0</v>
      </c>
      <c r="CX203" s="51">
        <f t="shared" si="96"/>
        <v>0</v>
      </c>
      <c r="CY203" s="51">
        <f t="shared" si="96"/>
        <v>0</v>
      </c>
      <c r="CZ203" s="51">
        <f t="shared" si="96"/>
        <v>0</v>
      </c>
      <c r="DA203" s="51">
        <f t="shared" si="96"/>
        <v>0</v>
      </c>
      <c r="DB203" s="51">
        <f t="shared" si="96"/>
        <v>0</v>
      </c>
      <c r="DC203" s="51">
        <f t="shared" si="96"/>
        <v>0</v>
      </c>
      <c r="DD203" s="51">
        <f t="shared" si="96"/>
        <v>0</v>
      </c>
      <c r="DE203" s="51">
        <f t="shared" si="96"/>
        <v>0</v>
      </c>
      <c r="DF203" s="51">
        <f t="shared" si="96"/>
        <v>0</v>
      </c>
      <c r="DG203" s="51">
        <f t="shared" si="96"/>
        <v>0</v>
      </c>
      <c r="DH203" s="51">
        <f t="shared" si="96"/>
        <v>0</v>
      </c>
      <c r="DI203" s="51">
        <f t="shared" si="96"/>
        <v>0</v>
      </c>
      <c r="DJ203" s="51">
        <f t="shared" si="96"/>
        <v>0</v>
      </c>
      <c r="DK203" s="51">
        <f t="shared" si="96"/>
        <v>0</v>
      </c>
      <c r="DL203" s="51">
        <f t="shared" si="96"/>
        <v>0</v>
      </c>
      <c r="DM203" s="51">
        <f t="shared" si="96"/>
        <v>0</v>
      </c>
      <c r="DN203" s="51">
        <f t="shared" si="96"/>
        <v>0</v>
      </c>
      <c r="DO203" s="51">
        <f t="shared" si="96"/>
        <v>0</v>
      </c>
      <c r="DP203" s="51">
        <f t="shared" si="96"/>
        <v>0</v>
      </c>
      <c r="DQ203" s="51">
        <f t="shared" si="96"/>
        <v>0</v>
      </c>
      <c r="DR203" s="51">
        <f t="shared" si="96"/>
        <v>0</v>
      </c>
      <c r="DS203" s="51">
        <f t="shared" si="96"/>
        <v>0</v>
      </c>
      <c r="DT203" s="51">
        <f t="shared" si="96"/>
        <v>0</v>
      </c>
      <c r="DU203" s="51">
        <f t="shared" si="96"/>
        <v>0</v>
      </c>
      <c r="DV203" s="51">
        <f t="shared" si="96"/>
        <v>0</v>
      </c>
      <c r="DW203" s="51">
        <f t="shared" si="96"/>
        <v>0</v>
      </c>
      <c r="DX203" s="51">
        <f t="shared" si="96"/>
        <v>0</v>
      </c>
      <c r="DY203" s="51">
        <f t="shared" si="96"/>
        <v>0</v>
      </c>
      <c r="DZ203" s="51">
        <f t="shared" si="96"/>
        <v>0</v>
      </c>
      <c r="EA203" s="51">
        <f t="shared" si="96"/>
        <v>0</v>
      </c>
      <c r="EB203" s="51">
        <f t="shared" si="96"/>
        <v>0</v>
      </c>
      <c r="EC203" s="51">
        <f t="shared" si="96"/>
        <v>0</v>
      </c>
      <c r="ED203" s="51">
        <f t="shared" si="96"/>
        <v>0</v>
      </c>
      <c r="EE203" s="51">
        <f t="shared" si="96"/>
        <v>0</v>
      </c>
      <c r="EF203" s="51">
        <f t="shared" si="96"/>
        <v>0</v>
      </c>
      <c r="EG203" s="51">
        <f t="shared" si="96"/>
        <v>0</v>
      </c>
    </row>
    <row r="204" spans="1:137" s="83" customFormat="1" x14ac:dyDescent="0.25">
      <c r="A204" s="52" t="s">
        <v>102</v>
      </c>
      <c r="B204" s="52" t="s">
        <v>103</v>
      </c>
      <c r="C204" s="55">
        <v>6529472</v>
      </c>
      <c r="D204" s="56" t="s">
        <v>284</v>
      </c>
      <c r="E204" s="88" t="s">
        <v>285</v>
      </c>
      <c r="F204" s="285">
        <v>1</v>
      </c>
      <c r="G204" s="46" t="s">
        <v>101</v>
      </c>
      <c r="H204" s="46" t="s">
        <v>1096</v>
      </c>
      <c r="I204" s="185"/>
      <c r="J204" s="170">
        <v>2500</v>
      </c>
      <c r="K204" s="68"/>
      <c r="L204" s="170">
        <v>13387</v>
      </c>
      <c r="M204" s="186"/>
      <c r="N204" s="170"/>
      <c r="O204" s="176"/>
      <c r="P204" s="69"/>
      <c r="Q204" s="70">
        <v>41680</v>
      </c>
      <c r="R204" s="70">
        <v>41754</v>
      </c>
      <c r="S204" s="51">
        <f t="shared" si="95"/>
        <v>0</v>
      </c>
      <c r="T204" s="51">
        <f t="shared" si="95"/>
        <v>0</v>
      </c>
      <c r="U204" s="51">
        <f t="shared" si="95"/>
        <v>0</v>
      </c>
      <c r="V204" s="51">
        <f t="shared" si="95"/>
        <v>0</v>
      </c>
      <c r="W204" s="51">
        <f t="shared" si="95"/>
        <v>0</v>
      </c>
      <c r="X204" s="51">
        <f t="shared" si="95"/>
        <v>0</v>
      </c>
      <c r="Y204" s="51">
        <f t="shared" si="95"/>
        <v>0</v>
      </c>
      <c r="Z204" s="51">
        <f t="shared" si="95"/>
        <v>0</v>
      </c>
      <c r="AA204" s="51">
        <f t="shared" si="95"/>
        <v>0</v>
      </c>
      <c r="AB204" s="51">
        <f t="shared" si="95"/>
        <v>1</v>
      </c>
      <c r="AC204" s="51">
        <f t="shared" si="95"/>
        <v>1</v>
      </c>
      <c r="AD204" s="51">
        <f t="shared" si="95"/>
        <v>1</v>
      </c>
      <c r="AE204" s="51">
        <f t="shared" si="95"/>
        <v>1</v>
      </c>
      <c r="AF204" s="51">
        <f t="shared" si="95"/>
        <v>1</v>
      </c>
      <c r="AG204" s="51">
        <f t="shared" si="95"/>
        <v>1</v>
      </c>
      <c r="AH204" s="51">
        <f t="shared" si="95"/>
        <v>1</v>
      </c>
      <c r="AI204" s="51">
        <f t="shared" si="95"/>
        <v>1</v>
      </c>
      <c r="AJ204" s="51">
        <f t="shared" si="95"/>
        <v>1</v>
      </c>
      <c r="AK204" s="51">
        <f t="shared" si="95"/>
        <v>1</v>
      </c>
      <c r="AL204" s="51">
        <f t="shared" si="95"/>
        <v>1</v>
      </c>
      <c r="AM204" s="51">
        <f t="shared" si="95"/>
        <v>1</v>
      </c>
      <c r="AN204" s="51">
        <f t="shared" si="95"/>
        <v>1</v>
      </c>
      <c r="AO204" s="51">
        <f t="shared" si="95"/>
        <v>1</v>
      </c>
      <c r="AP204" s="51">
        <f t="shared" si="95"/>
        <v>1</v>
      </c>
      <c r="AQ204" s="51">
        <f t="shared" si="95"/>
        <v>1</v>
      </c>
      <c r="AR204" s="51">
        <f t="shared" si="95"/>
        <v>1</v>
      </c>
      <c r="AS204" s="51">
        <f t="shared" si="95"/>
        <v>1</v>
      </c>
      <c r="AT204" s="51">
        <f t="shared" si="95"/>
        <v>1</v>
      </c>
      <c r="AU204" s="51">
        <f t="shared" si="95"/>
        <v>1</v>
      </c>
      <c r="AV204" s="51">
        <f t="shared" si="95"/>
        <v>1</v>
      </c>
      <c r="AW204" s="51">
        <f t="shared" si="95"/>
        <v>1</v>
      </c>
      <c r="AX204" s="51">
        <f t="shared" si="95"/>
        <v>1</v>
      </c>
      <c r="AY204" s="51">
        <f t="shared" si="95"/>
        <v>1</v>
      </c>
      <c r="AZ204" s="51">
        <f t="shared" si="95"/>
        <v>1</v>
      </c>
      <c r="BA204" s="51">
        <f t="shared" si="95"/>
        <v>1</v>
      </c>
      <c r="BB204" s="51">
        <f t="shared" si="95"/>
        <v>1</v>
      </c>
      <c r="BC204" s="51">
        <f t="shared" si="95"/>
        <v>1</v>
      </c>
      <c r="BD204" s="51">
        <f t="shared" si="95"/>
        <v>1</v>
      </c>
      <c r="BE204" s="51">
        <f t="shared" si="95"/>
        <v>1</v>
      </c>
      <c r="BF204" s="51">
        <f t="shared" si="95"/>
        <v>1</v>
      </c>
      <c r="BG204" s="51">
        <f t="shared" si="95"/>
        <v>1</v>
      </c>
      <c r="BH204" s="51">
        <f t="shared" si="95"/>
        <v>1</v>
      </c>
      <c r="BI204" s="51">
        <f t="shared" si="95"/>
        <v>1</v>
      </c>
      <c r="BJ204" s="51">
        <f t="shared" si="95"/>
        <v>1</v>
      </c>
      <c r="BK204" s="51">
        <f t="shared" si="95"/>
        <v>1</v>
      </c>
      <c r="BL204" s="51">
        <f t="shared" si="95"/>
        <v>1</v>
      </c>
      <c r="BM204" s="51">
        <f t="shared" si="95"/>
        <v>1</v>
      </c>
      <c r="BN204" s="51">
        <f t="shared" si="95"/>
        <v>1</v>
      </c>
      <c r="BO204" s="51">
        <f t="shared" si="95"/>
        <v>1</v>
      </c>
      <c r="BP204" s="51">
        <f t="shared" si="95"/>
        <v>1</v>
      </c>
      <c r="BQ204" s="51">
        <f t="shared" si="95"/>
        <v>1</v>
      </c>
      <c r="BR204" s="51">
        <f t="shared" si="95"/>
        <v>1</v>
      </c>
      <c r="BS204" s="51">
        <f t="shared" si="95"/>
        <v>1</v>
      </c>
      <c r="BT204" s="51">
        <f t="shared" si="95"/>
        <v>1</v>
      </c>
      <c r="BU204" s="51">
        <f t="shared" si="95"/>
        <v>1</v>
      </c>
      <c r="BV204" s="51">
        <f t="shared" si="95"/>
        <v>1</v>
      </c>
      <c r="BW204" s="51">
        <f t="shared" si="95"/>
        <v>1</v>
      </c>
      <c r="BX204" s="51">
        <f t="shared" si="95"/>
        <v>1</v>
      </c>
      <c r="BY204" s="51">
        <f t="shared" si="95"/>
        <v>1</v>
      </c>
      <c r="BZ204" s="51">
        <f t="shared" si="95"/>
        <v>1</v>
      </c>
      <c r="CA204" s="51">
        <f t="shared" si="95"/>
        <v>1</v>
      </c>
      <c r="CB204" s="51">
        <f t="shared" si="95"/>
        <v>1</v>
      </c>
      <c r="CC204" s="51">
        <f t="shared" si="95"/>
        <v>1</v>
      </c>
      <c r="CD204" s="51">
        <f t="shared" si="95"/>
        <v>1</v>
      </c>
      <c r="CE204" s="51">
        <f t="shared" si="96"/>
        <v>1</v>
      </c>
      <c r="CF204" s="51">
        <f t="shared" si="96"/>
        <v>1</v>
      </c>
      <c r="CG204" s="51">
        <f t="shared" si="96"/>
        <v>1</v>
      </c>
      <c r="CH204" s="51">
        <f t="shared" si="96"/>
        <v>1</v>
      </c>
      <c r="CI204" s="51">
        <f t="shared" si="96"/>
        <v>1</v>
      </c>
      <c r="CJ204" s="51">
        <f t="shared" si="96"/>
        <v>1</v>
      </c>
      <c r="CK204" s="51">
        <f t="shared" si="96"/>
        <v>1</v>
      </c>
      <c r="CL204" s="51">
        <f t="shared" si="96"/>
        <v>1</v>
      </c>
      <c r="CM204" s="51">
        <f t="shared" si="96"/>
        <v>1</v>
      </c>
      <c r="CN204" s="51">
        <f t="shared" si="96"/>
        <v>1</v>
      </c>
      <c r="CO204" s="51">
        <f t="shared" si="96"/>
        <v>1</v>
      </c>
      <c r="CP204" s="51">
        <f t="shared" si="96"/>
        <v>1</v>
      </c>
      <c r="CQ204" s="51">
        <f t="shared" si="96"/>
        <v>1</v>
      </c>
      <c r="CR204" s="51">
        <f t="shared" si="96"/>
        <v>1</v>
      </c>
      <c r="CS204" s="51">
        <f t="shared" si="96"/>
        <v>1</v>
      </c>
      <c r="CT204" s="51">
        <f t="shared" si="96"/>
        <v>1</v>
      </c>
      <c r="CU204" s="51">
        <f t="shared" si="96"/>
        <v>1</v>
      </c>
      <c r="CV204" s="51">
        <f t="shared" si="96"/>
        <v>1</v>
      </c>
      <c r="CW204" s="51">
        <f t="shared" si="96"/>
        <v>1</v>
      </c>
      <c r="CX204" s="51">
        <f t="shared" si="96"/>
        <v>1</v>
      </c>
      <c r="CY204" s="51">
        <f t="shared" si="96"/>
        <v>0</v>
      </c>
      <c r="CZ204" s="51">
        <f t="shared" si="96"/>
        <v>0</v>
      </c>
      <c r="DA204" s="51">
        <f t="shared" si="96"/>
        <v>0</v>
      </c>
      <c r="DB204" s="51">
        <f t="shared" si="96"/>
        <v>0</v>
      </c>
      <c r="DC204" s="51">
        <f t="shared" si="96"/>
        <v>0</v>
      </c>
      <c r="DD204" s="51">
        <f t="shared" si="96"/>
        <v>0</v>
      </c>
      <c r="DE204" s="51">
        <f t="shared" si="96"/>
        <v>0</v>
      </c>
      <c r="DF204" s="51">
        <f t="shared" si="96"/>
        <v>0</v>
      </c>
      <c r="DG204" s="51">
        <f t="shared" si="96"/>
        <v>0</v>
      </c>
      <c r="DH204" s="51">
        <f t="shared" si="96"/>
        <v>0</v>
      </c>
      <c r="DI204" s="51">
        <f t="shared" si="96"/>
        <v>0</v>
      </c>
      <c r="DJ204" s="51">
        <f t="shared" si="96"/>
        <v>0</v>
      </c>
      <c r="DK204" s="51">
        <f t="shared" si="96"/>
        <v>0</v>
      </c>
      <c r="DL204" s="51">
        <f t="shared" si="96"/>
        <v>0</v>
      </c>
      <c r="DM204" s="51">
        <f t="shared" si="96"/>
        <v>0</v>
      </c>
      <c r="DN204" s="51">
        <f t="shared" si="96"/>
        <v>0</v>
      </c>
      <c r="DO204" s="51">
        <f t="shared" si="96"/>
        <v>0</v>
      </c>
      <c r="DP204" s="51">
        <f t="shared" si="96"/>
        <v>0</v>
      </c>
      <c r="DQ204" s="51">
        <f t="shared" si="96"/>
        <v>0</v>
      </c>
      <c r="DR204" s="51">
        <f t="shared" si="96"/>
        <v>0</v>
      </c>
      <c r="DS204" s="51">
        <f t="shared" si="96"/>
        <v>0</v>
      </c>
      <c r="DT204" s="51">
        <f t="shared" si="96"/>
        <v>0</v>
      </c>
      <c r="DU204" s="51">
        <f t="shared" si="96"/>
        <v>0</v>
      </c>
      <c r="DV204" s="51">
        <f t="shared" si="96"/>
        <v>0</v>
      </c>
      <c r="DW204" s="51">
        <f t="shared" si="96"/>
        <v>0</v>
      </c>
      <c r="DX204" s="51">
        <f t="shared" si="96"/>
        <v>0</v>
      </c>
      <c r="DY204" s="51">
        <f t="shared" si="96"/>
        <v>0</v>
      </c>
      <c r="DZ204" s="51">
        <f t="shared" si="96"/>
        <v>0</v>
      </c>
      <c r="EA204" s="51">
        <f t="shared" si="96"/>
        <v>0</v>
      </c>
      <c r="EB204" s="51">
        <f t="shared" si="96"/>
        <v>0</v>
      </c>
      <c r="EC204" s="51">
        <f t="shared" si="96"/>
        <v>0</v>
      </c>
      <c r="ED204" s="51">
        <f t="shared" si="96"/>
        <v>0</v>
      </c>
      <c r="EE204" s="51">
        <f t="shared" si="96"/>
        <v>0</v>
      </c>
      <c r="EF204" s="51">
        <f t="shared" si="96"/>
        <v>0</v>
      </c>
      <c r="EG204" s="51">
        <f t="shared" si="96"/>
        <v>0</v>
      </c>
    </row>
    <row r="205" spans="1:137" s="83" customFormat="1" x14ac:dyDescent="0.25">
      <c r="A205" s="52" t="s">
        <v>102</v>
      </c>
      <c r="B205" s="52" t="s">
        <v>103</v>
      </c>
      <c r="C205" s="55">
        <v>6547040</v>
      </c>
      <c r="D205" s="56" t="s">
        <v>913</v>
      </c>
      <c r="E205" s="88" t="s">
        <v>1214</v>
      </c>
      <c r="F205" s="285">
        <v>1</v>
      </c>
      <c r="G205" s="46" t="s">
        <v>101</v>
      </c>
      <c r="H205" s="46"/>
      <c r="I205" s="185"/>
      <c r="J205" s="170"/>
      <c r="K205" s="68"/>
      <c r="L205" s="170"/>
      <c r="M205" s="186"/>
      <c r="N205" s="170"/>
      <c r="O205" s="176"/>
      <c r="P205" s="69"/>
      <c r="Q205" s="70">
        <v>41743</v>
      </c>
      <c r="R205" s="70">
        <v>41747</v>
      </c>
      <c r="S205" s="51">
        <f t="shared" si="95"/>
        <v>0</v>
      </c>
      <c r="T205" s="51">
        <f t="shared" si="95"/>
        <v>0</v>
      </c>
      <c r="U205" s="51">
        <f t="shared" si="95"/>
        <v>0</v>
      </c>
      <c r="V205" s="51">
        <f t="shared" si="95"/>
        <v>0</v>
      </c>
      <c r="W205" s="51">
        <f t="shared" si="95"/>
        <v>0</v>
      </c>
      <c r="X205" s="51">
        <f t="shared" si="95"/>
        <v>0</v>
      </c>
      <c r="Y205" s="51">
        <f t="shared" si="95"/>
        <v>0</v>
      </c>
      <c r="Z205" s="51">
        <f t="shared" si="95"/>
        <v>0</v>
      </c>
      <c r="AA205" s="51">
        <f t="shared" si="95"/>
        <v>0</v>
      </c>
      <c r="AB205" s="51">
        <f t="shared" si="95"/>
        <v>0</v>
      </c>
      <c r="AC205" s="51">
        <f t="shared" si="95"/>
        <v>0</v>
      </c>
      <c r="AD205" s="51">
        <f t="shared" si="95"/>
        <v>0</v>
      </c>
      <c r="AE205" s="51">
        <f t="shared" si="95"/>
        <v>0</v>
      </c>
      <c r="AF205" s="51">
        <f t="shared" si="95"/>
        <v>0</v>
      </c>
      <c r="AG205" s="51">
        <f t="shared" si="95"/>
        <v>0</v>
      </c>
      <c r="AH205" s="51">
        <f t="shared" si="95"/>
        <v>0</v>
      </c>
      <c r="AI205" s="51">
        <f t="shared" si="95"/>
        <v>0</v>
      </c>
      <c r="AJ205" s="51">
        <f t="shared" si="95"/>
        <v>0</v>
      </c>
      <c r="AK205" s="51">
        <f t="shared" si="95"/>
        <v>0</v>
      </c>
      <c r="AL205" s="51">
        <f t="shared" si="95"/>
        <v>0</v>
      </c>
      <c r="AM205" s="51">
        <f t="shared" si="95"/>
        <v>0</v>
      </c>
      <c r="AN205" s="51">
        <f t="shared" si="95"/>
        <v>0</v>
      </c>
      <c r="AO205" s="51">
        <f t="shared" si="95"/>
        <v>0</v>
      </c>
      <c r="AP205" s="51">
        <f t="shared" si="95"/>
        <v>0</v>
      </c>
      <c r="AQ205" s="51">
        <f t="shared" si="95"/>
        <v>0</v>
      </c>
      <c r="AR205" s="51">
        <f t="shared" si="95"/>
        <v>0</v>
      </c>
      <c r="AS205" s="51">
        <f t="shared" si="95"/>
        <v>0</v>
      </c>
      <c r="AT205" s="51">
        <f t="shared" si="95"/>
        <v>0</v>
      </c>
      <c r="AU205" s="51">
        <f t="shared" si="95"/>
        <v>0</v>
      </c>
      <c r="AV205" s="51">
        <f t="shared" si="95"/>
        <v>0</v>
      </c>
      <c r="AW205" s="51">
        <f t="shared" si="95"/>
        <v>0</v>
      </c>
      <c r="AX205" s="51">
        <f t="shared" si="95"/>
        <v>0</v>
      </c>
      <c r="AY205" s="51">
        <f t="shared" si="95"/>
        <v>0</v>
      </c>
      <c r="AZ205" s="51">
        <f t="shared" si="95"/>
        <v>0</v>
      </c>
      <c r="BA205" s="51">
        <f t="shared" si="95"/>
        <v>0</v>
      </c>
      <c r="BB205" s="51">
        <f t="shared" si="95"/>
        <v>0</v>
      </c>
      <c r="BC205" s="51">
        <f t="shared" si="95"/>
        <v>0</v>
      </c>
      <c r="BD205" s="51">
        <f t="shared" si="95"/>
        <v>0</v>
      </c>
      <c r="BE205" s="51">
        <f t="shared" si="95"/>
        <v>0</v>
      </c>
      <c r="BF205" s="51">
        <f t="shared" si="95"/>
        <v>0</v>
      </c>
      <c r="BG205" s="51">
        <f t="shared" si="95"/>
        <v>0</v>
      </c>
      <c r="BH205" s="51">
        <f t="shared" si="95"/>
        <v>0</v>
      </c>
      <c r="BI205" s="51">
        <f t="shared" si="95"/>
        <v>0</v>
      </c>
      <c r="BJ205" s="51">
        <f t="shared" si="95"/>
        <v>0</v>
      </c>
      <c r="BK205" s="51">
        <f t="shared" si="95"/>
        <v>0</v>
      </c>
      <c r="BL205" s="51">
        <f t="shared" si="95"/>
        <v>0</v>
      </c>
      <c r="BM205" s="51">
        <f t="shared" si="95"/>
        <v>0</v>
      </c>
      <c r="BN205" s="51">
        <f t="shared" si="95"/>
        <v>0</v>
      </c>
      <c r="BO205" s="51">
        <f t="shared" si="95"/>
        <v>0</v>
      </c>
      <c r="BP205" s="51">
        <f t="shared" si="95"/>
        <v>0</v>
      </c>
      <c r="BQ205" s="51">
        <f t="shared" si="95"/>
        <v>0</v>
      </c>
      <c r="BR205" s="51">
        <f t="shared" si="95"/>
        <v>0</v>
      </c>
      <c r="BS205" s="51">
        <f t="shared" si="95"/>
        <v>0</v>
      </c>
      <c r="BT205" s="51">
        <f t="shared" si="95"/>
        <v>0</v>
      </c>
      <c r="BU205" s="51">
        <f t="shared" si="95"/>
        <v>0</v>
      </c>
      <c r="BV205" s="51">
        <f t="shared" si="95"/>
        <v>0</v>
      </c>
      <c r="BW205" s="51">
        <f t="shared" si="95"/>
        <v>0</v>
      </c>
      <c r="BX205" s="51">
        <f t="shared" si="95"/>
        <v>0</v>
      </c>
      <c r="BY205" s="51">
        <f t="shared" si="95"/>
        <v>0</v>
      </c>
      <c r="BZ205" s="51">
        <f t="shared" si="95"/>
        <v>0</v>
      </c>
      <c r="CA205" s="51">
        <f t="shared" si="95"/>
        <v>0</v>
      </c>
      <c r="CB205" s="51">
        <f t="shared" si="95"/>
        <v>0</v>
      </c>
      <c r="CC205" s="51">
        <f t="shared" si="95"/>
        <v>0</v>
      </c>
      <c r="CD205" s="51">
        <f t="shared" si="95"/>
        <v>0</v>
      </c>
      <c r="CE205" s="51">
        <f t="shared" si="96"/>
        <v>0</v>
      </c>
      <c r="CF205" s="51">
        <f t="shared" si="96"/>
        <v>0</v>
      </c>
      <c r="CG205" s="51">
        <f t="shared" si="96"/>
        <v>0</v>
      </c>
      <c r="CH205" s="51">
        <f t="shared" si="96"/>
        <v>0</v>
      </c>
      <c r="CI205" s="51">
        <f t="shared" si="96"/>
        <v>0</v>
      </c>
      <c r="CJ205" s="51">
        <f t="shared" si="96"/>
        <v>0</v>
      </c>
      <c r="CK205" s="51">
        <f t="shared" si="96"/>
        <v>0</v>
      </c>
      <c r="CL205" s="51">
        <f t="shared" si="96"/>
        <v>0</v>
      </c>
      <c r="CM205" s="51">
        <f t="shared" si="96"/>
        <v>1</v>
      </c>
      <c r="CN205" s="51">
        <f t="shared" si="96"/>
        <v>1</v>
      </c>
      <c r="CO205" s="51">
        <f t="shared" si="96"/>
        <v>1</v>
      </c>
      <c r="CP205" s="51">
        <f t="shared" si="96"/>
        <v>1</v>
      </c>
      <c r="CQ205" s="51">
        <f t="shared" si="96"/>
        <v>1</v>
      </c>
      <c r="CR205" s="51">
        <f t="shared" si="96"/>
        <v>0</v>
      </c>
      <c r="CS205" s="51">
        <f t="shared" si="96"/>
        <v>0</v>
      </c>
      <c r="CT205" s="51">
        <f t="shared" si="96"/>
        <v>0</v>
      </c>
      <c r="CU205" s="51">
        <f t="shared" si="96"/>
        <v>0</v>
      </c>
      <c r="CV205" s="51">
        <f t="shared" si="96"/>
        <v>0</v>
      </c>
      <c r="CW205" s="51">
        <f t="shared" si="96"/>
        <v>0</v>
      </c>
      <c r="CX205" s="51">
        <f t="shared" si="96"/>
        <v>0</v>
      </c>
      <c r="CY205" s="51">
        <f t="shared" si="96"/>
        <v>0</v>
      </c>
      <c r="CZ205" s="51">
        <f t="shared" si="96"/>
        <v>0</v>
      </c>
      <c r="DA205" s="51">
        <f t="shared" si="96"/>
        <v>0</v>
      </c>
      <c r="DB205" s="51">
        <f t="shared" si="96"/>
        <v>0</v>
      </c>
      <c r="DC205" s="51">
        <f t="shared" si="96"/>
        <v>0</v>
      </c>
      <c r="DD205" s="51">
        <f t="shared" si="96"/>
        <v>0</v>
      </c>
      <c r="DE205" s="51">
        <f t="shared" si="96"/>
        <v>0</v>
      </c>
      <c r="DF205" s="51">
        <f t="shared" si="96"/>
        <v>0</v>
      </c>
      <c r="DG205" s="51">
        <f t="shared" si="96"/>
        <v>0</v>
      </c>
      <c r="DH205" s="51">
        <f t="shared" si="96"/>
        <v>0</v>
      </c>
      <c r="DI205" s="51">
        <f t="shared" si="96"/>
        <v>0</v>
      </c>
      <c r="DJ205" s="51">
        <f t="shared" si="96"/>
        <v>0</v>
      </c>
      <c r="DK205" s="51">
        <f t="shared" si="96"/>
        <v>0</v>
      </c>
      <c r="DL205" s="51">
        <f t="shared" si="96"/>
        <v>0</v>
      </c>
      <c r="DM205" s="51">
        <f t="shared" si="96"/>
        <v>0</v>
      </c>
      <c r="DN205" s="51">
        <f t="shared" si="96"/>
        <v>0</v>
      </c>
      <c r="DO205" s="51">
        <f t="shared" si="96"/>
        <v>0</v>
      </c>
      <c r="DP205" s="51">
        <f t="shared" si="96"/>
        <v>0</v>
      </c>
      <c r="DQ205" s="51">
        <f t="shared" si="96"/>
        <v>0</v>
      </c>
      <c r="DR205" s="51">
        <f t="shared" si="96"/>
        <v>0</v>
      </c>
      <c r="DS205" s="51">
        <f t="shared" si="96"/>
        <v>0</v>
      </c>
      <c r="DT205" s="51">
        <f t="shared" si="96"/>
        <v>0</v>
      </c>
      <c r="DU205" s="51">
        <f t="shared" si="96"/>
        <v>0</v>
      </c>
      <c r="DV205" s="51">
        <f t="shared" si="96"/>
        <v>0</v>
      </c>
      <c r="DW205" s="51">
        <f t="shared" si="96"/>
        <v>0</v>
      </c>
      <c r="DX205" s="51">
        <f t="shared" si="96"/>
        <v>0</v>
      </c>
      <c r="DY205" s="51">
        <f t="shared" si="96"/>
        <v>0</v>
      </c>
      <c r="DZ205" s="51">
        <f t="shared" si="96"/>
        <v>0</v>
      </c>
      <c r="EA205" s="51">
        <f t="shared" si="96"/>
        <v>0</v>
      </c>
      <c r="EB205" s="51">
        <f t="shared" si="96"/>
        <v>0</v>
      </c>
      <c r="EC205" s="51">
        <f t="shared" si="96"/>
        <v>0</v>
      </c>
      <c r="ED205" s="51">
        <f t="shared" si="96"/>
        <v>0</v>
      </c>
      <c r="EE205" s="51">
        <f t="shared" si="96"/>
        <v>0</v>
      </c>
      <c r="EF205" s="51">
        <f t="shared" si="96"/>
        <v>0</v>
      </c>
      <c r="EG205" s="51">
        <f t="shared" si="96"/>
        <v>0</v>
      </c>
    </row>
    <row r="206" spans="1:137" s="83" customFormat="1" x14ac:dyDescent="0.25">
      <c r="A206" s="52" t="s">
        <v>102</v>
      </c>
      <c r="B206" s="52" t="s">
        <v>103</v>
      </c>
      <c r="C206" s="55">
        <v>6563013</v>
      </c>
      <c r="D206" s="56" t="s">
        <v>277</v>
      </c>
      <c r="E206" s="88" t="s">
        <v>1396</v>
      </c>
      <c r="F206" s="285">
        <v>1</v>
      </c>
      <c r="G206" s="46" t="s">
        <v>101</v>
      </c>
      <c r="H206" s="46"/>
      <c r="I206" s="185"/>
      <c r="J206" s="170"/>
      <c r="K206" s="68"/>
      <c r="L206" s="170"/>
      <c r="M206" s="186"/>
      <c r="N206" s="170"/>
      <c r="O206" s="176"/>
      <c r="P206" s="69"/>
      <c r="Q206" s="70"/>
      <c r="R206" s="70"/>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row>
    <row r="207" spans="1:137" s="83" customFormat="1" x14ac:dyDescent="0.25">
      <c r="A207" s="52" t="s">
        <v>105</v>
      </c>
      <c r="B207" s="52" t="s">
        <v>106</v>
      </c>
      <c r="C207" s="55">
        <v>6543175</v>
      </c>
      <c r="D207" s="56" t="s">
        <v>275</v>
      </c>
      <c r="E207" s="88" t="s">
        <v>1150</v>
      </c>
      <c r="F207" s="285">
        <v>1</v>
      </c>
      <c r="G207" s="46" t="s">
        <v>101</v>
      </c>
      <c r="H207" s="46"/>
      <c r="I207" s="185"/>
      <c r="J207" s="170"/>
      <c r="K207" s="68"/>
      <c r="L207" s="170"/>
      <c r="M207" s="186"/>
      <c r="N207" s="170"/>
      <c r="O207" s="176"/>
      <c r="P207" s="69"/>
      <c r="Q207" s="70">
        <v>41750</v>
      </c>
      <c r="R207" s="70">
        <v>41754</v>
      </c>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row>
    <row r="208" spans="1:137" s="83" customFormat="1" x14ac:dyDescent="0.25">
      <c r="A208" s="52" t="s">
        <v>105</v>
      </c>
      <c r="B208" s="52" t="s">
        <v>106</v>
      </c>
      <c r="C208" s="55">
        <v>6539213</v>
      </c>
      <c r="D208" s="56" t="s">
        <v>275</v>
      </c>
      <c r="E208" s="88" t="s">
        <v>912</v>
      </c>
      <c r="F208" s="285">
        <v>1</v>
      </c>
      <c r="G208" s="46" t="s">
        <v>101</v>
      </c>
      <c r="H208" s="46" t="s">
        <v>1094</v>
      </c>
      <c r="I208" s="185"/>
      <c r="J208" s="170">
        <v>16000</v>
      </c>
      <c r="K208" s="68"/>
      <c r="L208" s="170"/>
      <c r="M208" s="186"/>
      <c r="N208" s="170"/>
      <c r="O208" s="176"/>
      <c r="P208" s="69"/>
      <c r="Q208" s="70">
        <v>41694</v>
      </c>
      <c r="R208" s="70">
        <v>41708</v>
      </c>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row>
    <row r="209" spans="1:137" s="83" customFormat="1" ht="23.25" x14ac:dyDescent="0.25">
      <c r="A209" s="52" t="s">
        <v>105</v>
      </c>
      <c r="B209" s="52" t="s">
        <v>106</v>
      </c>
      <c r="C209" s="55">
        <v>6539218</v>
      </c>
      <c r="D209" s="56" t="s">
        <v>913</v>
      </c>
      <c r="E209" s="88" t="s">
        <v>914</v>
      </c>
      <c r="F209" s="285">
        <v>1</v>
      </c>
      <c r="G209" s="46" t="s">
        <v>101</v>
      </c>
      <c r="H209" s="46"/>
      <c r="I209" s="185"/>
      <c r="J209" s="170"/>
      <c r="K209" s="68"/>
      <c r="L209" s="170"/>
      <c r="M209" s="186"/>
      <c r="N209" s="170"/>
      <c r="O209" s="176"/>
      <c r="P209" s="69"/>
      <c r="Q209" s="70">
        <v>41694</v>
      </c>
      <c r="R209" s="70">
        <v>41708</v>
      </c>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row>
    <row r="210" spans="1:137" s="83" customFormat="1" ht="23.25" x14ac:dyDescent="0.25">
      <c r="A210" s="52" t="s">
        <v>111</v>
      </c>
      <c r="B210" s="52" t="s">
        <v>144</v>
      </c>
      <c r="C210" s="55">
        <v>6550575</v>
      </c>
      <c r="D210" s="56" t="s">
        <v>271</v>
      </c>
      <c r="E210" s="88" t="s">
        <v>1397</v>
      </c>
      <c r="F210" s="285">
        <v>1</v>
      </c>
      <c r="G210" s="46" t="s">
        <v>101</v>
      </c>
      <c r="H210" s="46"/>
      <c r="I210" s="185"/>
      <c r="J210" s="170"/>
      <c r="K210" s="68"/>
      <c r="L210" s="170"/>
      <c r="M210" s="186"/>
      <c r="N210" s="170"/>
      <c r="O210" s="176"/>
      <c r="P210" s="69"/>
      <c r="Q210" s="70"/>
      <c r="R210" s="70"/>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row>
    <row r="211" spans="1:137" s="83" customFormat="1" ht="23.25" x14ac:dyDescent="0.25">
      <c r="A211" s="52" t="s">
        <v>111</v>
      </c>
      <c r="B211" s="52" t="s">
        <v>144</v>
      </c>
      <c r="C211" s="55">
        <v>6550581</v>
      </c>
      <c r="D211" s="56" t="s">
        <v>271</v>
      </c>
      <c r="E211" s="88" t="s">
        <v>1398</v>
      </c>
      <c r="F211" s="285">
        <v>1</v>
      </c>
      <c r="G211" s="46" t="s">
        <v>101</v>
      </c>
      <c r="H211" s="46"/>
      <c r="I211" s="185"/>
      <c r="J211" s="170"/>
      <c r="K211" s="68"/>
      <c r="L211" s="170"/>
      <c r="M211" s="186"/>
      <c r="N211" s="170"/>
      <c r="O211" s="176"/>
      <c r="P211" s="69"/>
      <c r="Q211" s="70"/>
      <c r="R211" s="70"/>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row>
    <row r="212" spans="1:137" s="83" customFormat="1" ht="23.25" x14ac:dyDescent="0.25">
      <c r="A212" s="52" t="s">
        <v>111</v>
      </c>
      <c r="B212" s="52" t="s">
        <v>144</v>
      </c>
      <c r="C212" s="55">
        <v>6550579</v>
      </c>
      <c r="D212" s="56" t="s">
        <v>1399</v>
      </c>
      <c r="E212" s="88" t="s">
        <v>1400</v>
      </c>
      <c r="F212" s="285">
        <v>1</v>
      </c>
      <c r="G212" s="46" t="s">
        <v>101</v>
      </c>
      <c r="H212" s="46"/>
      <c r="I212" s="185"/>
      <c r="J212" s="170"/>
      <c r="K212" s="68"/>
      <c r="L212" s="170"/>
      <c r="M212" s="186"/>
      <c r="N212" s="170"/>
      <c r="O212" s="176"/>
      <c r="P212" s="69"/>
      <c r="Q212" s="70"/>
      <c r="R212" s="70"/>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row>
    <row r="213" spans="1:137" s="83" customFormat="1" ht="23.25" x14ac:dyDescent="0.25">
      <c r="A213" s="52" t="s">
        <v>105</v>
      </c>
      <c r="B213" s="52" t="s">
        <v>106</v>
      </c>
      <c r="C213" s="55">
        <v>6543040</v>
      </c>
      <c r="D213" s="56" t="s">
        <v>1144</v>
      </c>
      <c r="E213" s="88" t="s">
        <v>1145</v>
      </c>
      <c r="F213" s="285">
        <v>1</v>
      </c>
      <c r="G213" s="46" t="s">
        <v>101</v>
      </c>
      <c r="H213" s="46"/>
      <c r="I213" s="185"/>
      <c r="J213" s="170"/>
      <c r="K213" s="68"/>
      <c r="L213" s="170"/>
      <c r="M213" s="186"/>
      <c r="N213" s="170"/>
      <c r="O213" s="176"/>
      <c r="P213" s="69"/>
      <c r="Q213" s="70">
        <v>41736</v>
      </c>
      <c r="R213" s="70">
        <v>41754</v>
      </c>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row>
    <row r="214" spans="1:137" s="83" customFormat="1" x14ac:dyDescent="0.25">
      <c r="A214" s="52" t="s">
        <v>105</v>
      </c>
      <c r="B214" s="52" t="s">
        <v>106</v>
      </c>
      <c r="C214" s="55">
        <v>6547562</v>
      </c>
      <c r="D214" s="56" t="s">
        <v>282</v>
      </c>
      <c r="E214" s="88" t="s">
        <v>1223</v>
      </c>
      <c r="F214" s="285">
        <v>1</v>
      </c>
      <c r="G214" s="46" t="s">
        <v>101</v>
      </c>
      <c r="H214" s="46"/>
      <c r="I214" s="185"/>
      <c r="J214" s="170"/>
      <c r="K214" s="68"/>
      <c r="L214" s="170">
        <v>33</v>
      </c>
      <c r="M214" s="186"/>
      <c r="N214" s="170"/>
      <c r="O214" s="176"/>
      <c r="P214" s="69"/>
      <c r="Q214" s="70">
        <v>41701</v>
      </c>
      <c r="R214" s="70">
        <v>41726</v>
      </c>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row>
    <row r="215" spans="1:137" s="83" customFormat="1" x14ac:dyDescent="0.25">
      <c r="A215" s="52" t="s">
        <v>105</v>
      </c>
      <c r="B215" s="52" t="s">
        <v>106</v>
      </c>
      <c r="C215" s="55">
        <v>6539214</v>
      </c>
      <c r="D215" s="56" t="s">
        <v>282</v>
      </c>
      <c r="E215" s="88" t="s">
        <v>915</v>
      </c>
      <c r="F215" s="285">
        <v>1</v>
      </c>
      <c r="G215" s="46" t="s">
        <v>101</v>
      </c>
      <c r="H215" s="46"/>
      <c r="I215" s="185"/>
      <c r="J215" s="170"/>
      <c r="K215" s="68"/>
      <c r="L215" s="170"/>
      <c r="M215" s="186"/>
      <c r="N215" s="170"/>
      <c r="O215" s="176"/>
      <c r="P215" s="69"/>
      <c r="Q215" s="70">
        <v>41694</v>
      </c>
      <c r="R215" s="70">
        <v>41708</v>
      </c>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row>
    <row r="216" spans="1:137" s="83" customFormat="1" ht="23.25" x14ac:dyDescent="0.25">
      <c r="A216" s="52" t="s">
        <v>105</v>
      </c>
      <c r="B216" s="52" t="s">
        <v>106</v>
      </c>
      <c r="C216" s="55">
        <v>6539219</v>
      </c>
      <c r="D216" s="56" t="s">
        <v>916</v>
      </c>
      <c r="E216" s="88" t="s">
        <v>917</v>
      </c>
      <c r="F216" s="285">
        <v>1</v>
      </c>
      <c r="G216" s="46" t="s">
        <v>101</v>
      </c>
      <c r="H216" s="46"/>
      <c r="I216" s="185"/>
      <c r="J216" s="170"/>
      <c r="K216" s="68"/>
      <c r="L216" s="170"/>
      <c r="M216" s="186"/>
      <c r="N216" s="170"/>
      <c r="O216" s="176"/>
      <c r="P216" s="69"/>
      <c r="Q216" s="70">
        <v>41694</v>
      </c>
      <c r="R216" s="70">
        <v>41708</v>
      </c>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row>
    <row r="217" spans="1:137" s="83" customFormat="1" ht="23.25" x14ac:dyDescent="0.25">
      <c r="A217" s="52" t="s">
        <v>111</v>
      </c>
      <c r="B217" s="52" t="s">
        <v>144</v>
      </c>
      <c r="C217" s="55">
        <v>6550574</v>
      </c>
      <c r="D217" s="56" t="s">
        <v>271</v>
      </c>
      <c r="E217" s="88" t="s">
        <v>1401</v>
      </c>
      <c r="F217" s="285">
        <v>1</v>
      </c>
      <c r="G217" s="46" t="s">
        <v>101</v>
      </c>
      <c r="H217" s="46"/>
      <c r="I217" s="185"/>
      <c r="J217" s="170"/>
      <c r="K217" s="68"/>
      <c r="L217" s="170"/>
      <c r="M217" s="186"/>
      <c r="N217" s="170"/>
      <c r="O217" s="176"/>
      <c r="P217" s="69"/>
      <c r="Q217" s="70"/>
      <c r="R217" s="70"/>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row>
    <row r="218" spans="1:137" s="83" customFormat="1" x14ac:dyDescent="0.25">
      <c r="A218" s="52" t="s">
        <v>111</v>
      </c>
      <c r="B218" s="52" t="s">
        <v>142</v>
      </c>
      <c r="C218" s="55">
        <v>6542829</v>
      </c>
      <c r="D218" s="56" t="s">
        <v>1151</v>
      </c>
      <c r="E218" s="88" t="s">
        <v>1152</v>
      </c>
      <c r="F218" s="285">
        <v>1</v>
      </c>
      <c r="G218" s="46" t="s">
        <v>101</v>
      </c>
      <c r="H218" s="46"/>
      <c r="I218" s="185"/>
      <c r="J218" s="170"/>
      <c r="K218" s="68"/>
      <c r="L218" s="170"/>
      <c r="M218" s="186"/>
      <c r="N218" s="170"/>
      <c r="O218" s="557"/>
      <c r="P218" s="69"/>
      <c r="Q218" s="70">
        <v>41736</v>
      </c>
      <c r="R218" s="70">
        <v>41740</v>
      </c>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row>
    <row r="219" spans="1:137" s="83" customFormat="1" x14ac:dyDescent="0.25">
      <c r="A219" s="52"/>
      <c r="B219" s="52"/>
      <c r="C219" s="55"/>
      <c r="D219" s="45" t="s">
        <v>286</v>
      </c>
      <c r="E219" s="88"/>
      <c r="F219" s="285"/>
      <c r="G219" s="46" t="s">
        <v>56</v>
      </c>
      <c r="H219" s="46"/>
      <c r="I219" s="185"/>
      <c r="J219" s="170"/>
      <c r="K219" s="68"/>
      <c r="L219" s="170"/>
      <c r="M219" s="186"/>
      <c r="N219" s="170"/>
      <c r="O219" s="176"/>
      <c r="P219" s="69"/>
      <c r="Q219" s="70"/>
      <c r="R219" s="70"/>
      <c r="S219" s="51">
        <f t="shared" si="95"/>
        <v>0</v>
      </c>
      <c r="T219" s="51">
        <f t="shared" si="95"/>
        <v>0</v>
      </c>
      <c r="U219" s="51">
        <f t="shared" si="95"/>
        <v>0</v>
      </c>
      <c r="V219" s="51">
        <f t="shared" si="95"/>
        <v>0</v>
      </c>
      <c r="W219" s="51">
        <f t="shared" si="95"/>
        <v>0</v>
      </c>
      <c r="X219" s="51">
        <f t="shared" si="95"/>
        <v>0</v>
      </c>
      <c r="Y219" s="51">
        <f t="shared" si="95"/>
        <v>0</v>
      </c>
      <c r="Z219" s="51">
        <f t="shared" si="95"/>
        <v>0</v>
      </c>
      <c r="AA219" s="51">
        <f t="shared" si="95"/>
        <v>0</v>
      </c>
      <c r="AB219" s="51">
        <f t="shared" si="95"/>
        <v>0</v>
      </c>
      <c r="AC219" s="51">
        <f t="shared" si="95"/>
        <v>0</v>
      </c>
      <c r="AD219" s="51">
        <f t="shared" si="95"/>
        <v>0</v>
      </c>
      <c r="AE219" s="51">
        <f t="shared" si="95"/>
        <v>0</v>
      </c>
      <c r="AF219" s="51">
        <f t="shared" si="95"/>
        <v>0</v>
      </c>
      <c r="AG219" s="51">
        <f t="shared" si="95"/>
        <v>0</v>
      </c>
      <c r="AH219" s="51">
        <f t="shared" si="95"/>
        <v>0</v>
      </c>
      <c r="AI219" s="51">
        <f t="shared" si="95"/>
        <v>0</v>
      </c>
      <c r="AJ219" s="51">
        <f t="shared" si="95"/>
        <v>0</v>
      </c>
      <c r="AK219" s="51">
        <f t="shared" si="95"/>
        <v>0</v>
      </c>
      <c r="AL219" s="51">
        <f t="shared" si="95"/>
        <v>0</v>
      </c>
      <c r="AM219" s="51">
        <f t="shared" si="95"/>
        <v>0</v>
      </c>
      <c r="AN219" s="51">
        <f t="shared" si="95"/>
        <v>0</v>
      </c>
      <c r="AO219" s="51">
        <f t="shared" si="95"/>
        <v>0</v>
      </c>
      <c r="AP219" s="51">
        <f t="shared" si="95"/>
        <v>0</v>
      </c>
      <c r="AQ219" s="51">
        <f t="shared" si="95"/>
        <v>0</v>
      </c>
      <c r="AR219" s="51">
        <f t="shared" si="95"/>
        <v>0</v>
      </c>
      <c r="AS219" s="51">
        <f t="shared" si="95"/>
        <v>0</v>
      </c>
      <c r="AT219" s="51">
        <f t="shared" si="95"/>
        <v>0</v>
      </c>
      <c r="AU219" s="51">
        <f t="shared" si="95"/>
        <v>0</v>
      </c>
      <c r="AV219" s="51">
        <f t="shared" si="95"/>
        <v>0</v>
      </c>
      <c r="AW219" s="51">
        <f t="shared" si="95"/>
        <v>0</v>
      </c>
      <c r="AX219" s="51">
        <f t="shared" si="95"/>
        <v>0</v>
      </c>
      <c r="AY219" s="51">
        <f t="shared" si="95"/>
        <v>0</v>
      </c>
      <c r="AZ219" s="51">
        <f t="shared" si="95"/>
        <v>0</v>
      </c>
      <c r="BA219" s="51">
        <f t="shared" si="95"/>
        <v>0</v>
      </c>
      <c r="BB219" s="51">
        <f t="shared" si="95"/>
        <v>0</v>
      </c>
      <c r="BC219" s="51">
        <f t="shared" si="95"/>
        <v>0</v>
      </c>
      <c r="BD219" s="51">
        <f t="shared" si="95"/>
        <v>0</v>
      </c>
      <c r="BE219" s="51">
        <f t="shared" si="95"/>
        <v>0</v>
      </c>
      <c r="BF219" s="51">
        <f t="shared" si="95"/>
        <v>0</v>
      </c>
      <c r="BG219" s="51">
        <f t="shared" si="95"/>
        <v>0</v>
      </c>
      <c r="BH219" s="51">
        <f t="shared" si="95"/>
        <v>0</v>
      </c>
      <c r="BI219" s="51">
        <f t="shared" si="95"/>
        <v>0</v>
      </c>
      <c r="BJ219" s="51">
        <f t="shared" si="95"/>
        <v>0</v>
      </c>
      <c r="BK219" s="51">
        <f t="shared" si="95"/>
        <v>0</v>
      </c>
      <c r="BL219" s="51">
        <f t="shared" si="95"/>
        <v>0</v>
      </c>
      <c r="BM219" s="51">
        <f t="shared" si="95"/>
        <v>0</v>
      </c>
      <c r="BN219" s="51">
        <f t="shared" si="95"/>
        <v>0</v>
      </c>
      <c r="BO219" s="51">
        <f t="shared" si="95"/>
        <v>0</v>
      </c>
      <c r="BP219" s="51">
        <f t="shared" si="95"/>
        <v>0</v>
      </c>
      <c r="BQ219" s="51">
        <f t="shared" si="95"/>
        <v>0</v>
      </c>
      <c r="BR219" s="51">
        <f t="shared" si="95"/>
        <v>0</v>
      </c>
      <c r="BS219" s="51">
        <f t="shared" si="95"/>
        <v>0</v>
      </c>
      <c r="BT219" s="51">
        <f t="shared" si="95"/>
        <v>0</v>
      </c>
      <c r="BU219" s="51">
        <f t="shared" si="95"/>
        <v>0</v>
      </c>
      <c r="BV219" s="51">
        <f t="shared" si="95"/>
        <v>0</v>
      </c>
      <c r="BW219" s="51">
        <f t="shared" si="95"/>
        <v>0</v>
      </c>
      <c r="BX219" s="51">
        <f t="shared" si="95"/>
        <v>0</v>
      </c>
      <c r="BY219" s="51">
        <f t="shared" si="95"/>
        <v>0</v>
      </c>
      <c r="BZ219" s="51">
        <f t="shared" si="95"/>
        <v>0</v>
      </c>
      <c r="CA219" s="51">
        <f t="shared" si="95"/>
        <v>0</v>
      </c>
      <c r="CB219" s="51">
        <f t="shared" si="95"/>
        <v>0</v>
      </c>
      <c r="CC219" s="51">
        <f t="shared" si="95"/>
        <v>0</v>
      </c>
      <c r="CD219" s="51">
        <f t="shared" ref="CD219:EG222" si="97">IF(CD$2&lt;$Q219,0,1)*IF(CD$2&gt;$R219,0,1)</f>
        <v>0</v>
      </c>
      <c r="CE219" s="51">
        <f t="shared" si="97"/>
        <v>0</v>
      </c>
      <c r="CF219" s="51">
        <f t="shared" si="97"/>
        <v>0</v>
      </c>
      <c r="CG219" s="51">
        <f t="shared" si="97"/>
        <v>0</v>
      </c>
      <c r="CH219" s="51">
        <f t="shared" si="97"/>
        <v>0</v>
      </c>
      <c r="CI219" s="51">
        <f t="shared" si="97"/>
        <v>0</v>
      </c>
      <c r="CJ219" s="51">
        <f t="shared" si="97"/>
        <v>0</v>
      </c>
      <c r="CK219" s="51">
        <f t="shared" si="97"/>
        <v>0</v>
      </c>
      <c r="CL219" s="51">
        <f t="shared" si="97"/>
        <v>0</v>
      </c>
      <c r="CM219" s="51">
        <f t="shared" si="97"/>
        <v>0</v>
      </c>
      <c r="CN219" s="51">
        <f t="shared" si="97"/>
        <v>0</v>
      </c>
      <c r="CO219" s="51">
        <f t="shared" si="97"/>
        <v>0</v>
      </c>
      <c r="CP219" s="51">
        <f t="shared" si="97"/>
        <v>0</v>
      </c>
      <c r="CQ219" s="51">
        <f t="shared" si="97"/>
        <v>0</v>
      </c>
      <c r="CR219" s="51">
        <f t="shared" si="97"/>
        <v>0</v>
      </c>
      <c r="CS219" s="51">
        <f t="shared" si="97"/>
        <v>0</v>
      </c>
      <c r="CT219" s="51">
        <f t="shared" si="97"/>
        <v>0</v>
      </c>
      <c r="CU219" s="51">
        <f t="shared" si="97"/>
        <v>0</v>
      </c>
      <c r="CV219" s="51">
        <f t="shared" si="97"/>
        <v>0</v>
      </c>
      <c r="CW219" s="51">
        <f t="shared" si="97"/>
        <v>0</v>
      </c>
      <c r="CX219" s="51">
        <f t="shared" si="97"/>
        <v>0</v>
      </c>
      <c r="CY219" s="51">
        <f t="shared" si="97"/>
        <v>0</v>
      </c>
      <c r="CZ219" s="51">
        <f t="shared" si="97"/>
        <v>0</v>
      </c>
      <c r="DA219" s="51">
        <f t="shared" si="97"/>
        <v>0</v>
      </c>
      <c r="DB219" s="51">
        <f t="shared" si="97"/>
        <v>0</v>
      </c>
      <c r="DC219" s="51">
        <f t="shared" si="97"/>
        <v>0</v>
      </c>
      <c r="DD219" s="51">
        <f t="shared" si="97"/>
        <v>0</v>
      </c>
      <c r="DE219" s="51">
        <f t="shared" si="97"/>
        <v>0</v>
      </c>
      <c r="DF219" s="51">
        <f t="shared" si="97"/>
        <v>0</v>
      </c>
      <c r="DG219" s="51">
        <f t="shared" si="97"/>
        <v>0</v>
      </c>
      <c r="DH219" s="51">
        <f t="shared" si="97"/>
        <v>0</v>
      </c>
      <c r="DI219" s="51">
        <f t="shared" si="97"/>
        <v>0</v>
      </c>
      <c r="DJ219" s="51">
        <f t="shared" si="97"/>
        <v>0</v>
      </c>
      <c r="DK219" s="51">
        <f t="shared" si="97"/>
        <v>0</v>
      </c>
      <c r="DL219" s="51">
        <f t="shared" si="97"/>
        <v>0</v>
      </c>
      <c r="DM219" s="51">
        <f t="shared" si="97"/>
        <v>0</v>
      </c>
      <c r="DN219" s="51">
        <f t="shared" si="97"/>
        <v>0</v>
      </c>
      <c r="DO219" s="51">
        <f t="shared" si="97"/>
        <v>0</v>
      </c>
      <c r="DP219" s="51">
        <f t="shared" si="97"/>
        <v>0</v>
      </c>
      <c r="DQ219" s="51">
        <f t="shared" si="97"/>
        <v>0</v>
      </c>
      <c r="DR219" s="51">
        <f t="shared" si="97"/>
        <v>0</v>
      </c>
      <c r="DS219" s="51">
        <f t="shared" si="97"/>
        <v>0</v>
      </c>
      <c r="DT219" s="51">
        <f t="shared" si="97"/>
        <v>0</v>
      </c>
      <c r="DU219" s="51">
        <f t="shared" si="97"/>
        <v>0</v>
      </c>
      <c r="DV219" s="51">
        <f t="shared" si="97"/>
        <v>0</v>
      </c>
      <c r="DW219" s="51">
        <f t="shared" si="97"/>
        <v>0</v>
      </c>
      <c r="DX219" s="51">
        <f t="shared" si="97"/>
        <v>0</v>
      </c>
      <c r="DY219" s="51">
        <f t="shared" si="97"/>
        <v>0</v>
      </c>
      <c r="DZ219" s="51">
        <f t="shared" si="97"/>
        <v>0</v>
      </c>
      <c r="EA219" s="51">
        <f t="shared" si="97"/>
        <v>0</v>
      </c>
      <c r="EB219" s="51">
        <f t="shared" si="97"/>
        <v>0</v>
      </c>
      <c r="EC219" s="51">
        <f t="shared" si="97"/>
        <v>0</v>
      </c>
      <c r="ED219" s="51">
        <f t="shared" si="97"/>
        <v>0</v>
      </c>
      <c r="EE219" s="51">
        <f t="shared" si="97"/>
        <v>0</v>
      </c>
      <c r="EF219" s="51">
        <f t="shared" si="97"/>
        <v>0</v>
      </c>
      <c r="EG219" s="51">
        <f t="shared" si="97"/>
        <v>0</v>
      </c>
    </row>
    <row r="220" spans="1:137" x14ac:dyDescent="0.25">
      <c r="A220" s="52"/>
      <c r="B220" s="66"/>
      <c r="C220" s="55"/>
      <c r="D220" s="45" t="s">
        <v>287</v>
      </c>
      <c r="E220" s="88"/>
      <c r="F220" s="36">
        <f>AVERAGE(F223:F243)</f>
        <v>1</v>
      </c>
      <c r="G220" s="46" t="s">
        <v>56</v>
      </c>
      <c r="H220" s="46"/>
      <c r="I220" s="185"/>
      <c r="J220" s="170"/>
      <c r="K220" s="68"/>
      <c r="L220" s="170"/>
      <c r="M220" s="186"/>
      <c r="N220" s="170"/>
      <c r="O220" s="176"/>
      <c r="P220" s="69"/>
      <c r="Q220" s="70"/>
      <c r="R220" s="70"/>
      <c r="S220" s="51">
        <f t="shared" ref="S220:CD223" si="98">IF(S$2&lt;$Q220,0,1)*IF(S$2&gt;$R220,0,1)</f>
        <v>0</v>
      </c>
      <c r="T220" s="51">
        <f t="shared" si="98"/>
        <v>0</v>
      </c>
      <c r="U220" s="51">
        <f t="shared" si="98"/>
        <v>0</v>
      </c>
      <c r="V220" s="51">
        <f t="shared" si="98"/>
        <v>0</v>
      </c>
      <c r="W220" s="51">
        <f t="shared" si="98"/>
        <v>0</v>
      </c>
      <c r="X220" s="51">
        <f t="shared" si="98"/>
        <v>0</v>
      </c>
      <c r="Y220" s="51">
        <f t="shared" si="98"/>
        <v>0</v>
      </c>
      <c r="Z220" s="51">
        <f t="shared" si="98"/>
        <v>0</v>
      </c>
      <c r="AA220" s="51">
        <f t="shared" si="98"/>
        <v>0</v>
      </c>
      <c r="AB220" s="51">
        <f t="shared" si="98"/>
        <v>0</v>
      </c>
      <c r="AC220" s="51">
        <f t="shared" si="98"/>
        <v>0</v>
      </c>
      <c r="AD220" s="51">
        <f t="shared" si="98"/>
        <v>0</v>
      </c>
      <c r="AE220" s="51">
        <f t="shared" si="98"/>
        <v>0</v>
      </c>
      <c r="AF220" s="51">
        <f t="shared" si="98"/>
        <v>0</v>
      </c>
      <c r="AG220" s="51">
        <f t="shared" si="98"/>
        <v>0</v>
      </c>
      <c r="AH220" s="51">
        <f t="shared" si="98"/>
        <v>0</v>
      </c>
      <c r="AI220" s="51">
        <f t="shared" si="98"/>
        <v>0</v>
      </c>
      <c r="AJ220" s="51">
        <f t="shared" si="98"/>
        <v>0</v>
      </c>
      <c r="AK220" s="51">
        <f t="shared" si="98"/>
        <v>0</v>
      </c>
      <c r="AL220" s="51">
        <f t="shared" si="98"/>
        <v>0</v>
      </c>
      <c r="AM220" s="51">
        <f t="shared" si="98"/>
        <v>0</v>
      </c>
      <c r="AN220" s="51">
        <f t="shared" si="98"/>
        <v>0</v>
      </c>
      <c r="AO220" s="51">
        <f t="shared" si="98"/>
        <v>0</v>
      </c>
      <c r="AP220" s="51">
        <f t="shared" si="98"/>
        <v>0</v>
      </c>
      <c r="AQ220" s="51">
        <f t="shared" si="98"/>
        <v>0</v>
      </c>
      <c r="AR220" s="51">
        <f t="shared" si="98"/>
        <v>0</v>
      </c>
      <c r="AS220" s="51">
        <f t="shared" si="98"/>
        <v>0</v>
      </c>
      <c r="AT220" s="51">
        <f t="shared" si="98"/>
        <v>0</v>
      </c>
      <c r="AU220" s="51">
        <f t="shared" si="98"/>
        <v>0</v>
      </c>
      <c r="AV220" s="51">
        <f t="shared" si="98"/>
        <v>0</v>
      </c>
      <c r="AW220" s="51">
        <f t="shared" si="98"/>
        <v>0</v>
      </c>
      <c r="AX220" s="51">
        <f t="shared" si="98"/>
        <v>0</v>
      </c>
      <c r="AY220" s="51">
        <f t="shared" si="98"/>
        <v>0</v>
      </c>
      <c r="AZ220" s="51">
        <f t="shared" si="98"/>
        <v>0</v>
      </c>
      <c r="BA220" s="51">
        <f t="shared" si="98"/>
        <v>0</v>
      </c>
      <c r="BB220" s="51">
        <f t="shared" si="98"/>
        <v>0</v>
      </c>
      <c r="BC220" s="51">
        <f t="shared" si="98"/>
        <v>0</v>
      </c>
      <c r="BD220" s="51">
        <f t="shared" si="98"/>
        <v>0</v>
      </c>
      <c r="BE220" s="51">
        <f t="shared" si="98"/>
        <v>0</v>
      </c>
      <c r="BF220" s="51">
        <f t="shared" si="98"/>
        <v>0</v>
      </c>
      <c r="BG220" s="51">
        <f t="shared" si="98"/>
        <v>0</v>
      </c>
      <c r="BH220" s="51">
        <f t="shared" si="98"/>
        <v>0</v>
      </c>
      <c r="BI220" s="51">
        <f t="shared" si="98"/>
        <v>0</v>
      </c>
      <c r="BJ220" s="51">
        <f t="shared" si="98"/>
        <v>0</v>
      </c>
      <c r="BK220" s="51">
        <f t="shared" si="98"/>
        <v>0</v>
      </c>
      <c r="BL220" s="51">
        <f t="shared" si="98"/>
        <v>0</v>
      </c>
      <c r="BM220" s="51">
        <f t="shared" si="98"/>
        <v>0</v>
      </c>
      <c r="BN220" s="51">
        <f t="shared" si="98"/>
        <v>0</v>
      </c>
      <c r="BO220" s="51">
        <f t="shared" si="98"/>
        <v>0</v>
      </c>
      <c r="BP220" s="51">
        <f t="shared" si="98"/>
        <v>0</v>
      </c>
      <c r="BQ220" s="51">
        <f t="shared" si="98"/>
        <v>0</v>
      </c>
      <c r="BR220" s="51">
        <f t="shared" si="98"/>
        <v>0</v>
      </c>
      <c r="BS220" s="51">
        <f t="shared" si="98"/>
        <v>0</v>
      </c>
      <c r="BT220" s="51">
        <f t="shared" si="98"/>
        <v>0</v>
      </c>
      <c r="BU220" s="51">
        <f t="shared" si="98"/>
        <v>0</v>
      </c>
      <c r="BV220" s="51">
        <f t="shared" si="98"/>
        <v>0</v>
      </c>
      <c r="BW220" s="51">
        <f t="shared" si="98"/>
        <v>0</v>
      </c>
      <c r="BX220" s="51">
        <f t="shared" si="98"/>
        <v>0</v>
      </c>
      <c r="BY220" s="51">
        <f t="shared" si="98"/>
        <v>0</v>
      </c>
      <c r="BZ220" s="51">
        <f t="shared" si="98"/>
        <v>0</v>
      </c>
      <c r="CA220" s="51">
        <f t="shared" si="98"/>
        <v>0</v>
      </c>
      <c r="CB220" s="51">
        <f t="shared" si="98"/>
        <v>0</v>
      </c>
      <c r="CC220" s="51">
        <f t="shared" si="98"/>
        <v>0</v>
      </c>
      <c r="CD220" s="51">
        <f t="shared" si="98"/>
        <v>0</v>
      </c>
      <c r="CE220" s="51">
        <f t="shared" si="97"/>
        <v>0</v>
      </c>
      <c r="CF220" s="51">
        <f t="shared" si="97"/>
        <v>0</v>
      </c>
      <c r="CG220" s="51">
        <f t="shared" si="97"/>
        <v>0</v>
      </c>
      <c r="CH220" s="51">
        <f t="shared" si="97"/>
        <v>0</v>
      </c>
      <c r="CI220" s="51">
        <f t="shared" si="97"/>
        <v>0</v>
      </c>
      <c r="CJ220" s="51">
        <f t="shared" si="97"/>
        <v>0</v>
      </c>
      <c r="CK220" s="51">
        <f t="shared" si="97"/>
        <v>0</v>
      </c>
      <c r="CL220" s="51">
        <f t="shared" si="97"/>
        <v>0</v>
      </c>
      <c r="CM220" s="51">
        <f t="shared" si="97"/>
        <v>0</v>
      </c>
      <c r="CN220" s="51">
        <f t="shared" si="97"/>
        <v>0</v>
      </c>
      <c r="CO220" s="51">
        <f t="shared" si="97"/>
        <v>0</v>
      </c>
      <c r="CP220" s="51">
        <f t="shared" si="97"/>
        <v>0</v>
      </c>
      <c r="CQ220" s="51">
        <f t="shared" si="97"/>
        <v>0</v>
      </c>
      <c r="CR220" s="51">
        <f t="shared" si="97"/>
        <v>0</v>
      </c>
      <c r="CS220" s="51">
        <f t="shared" si="97"/>
        <v>0</v>
      </c>
      <c r="CT220" s="51">
        <f t="shared" si="97"/>
        <v>0</v>
      </c>
      <c r="CU220" s="51">
        <f t="shared" si="97"/>
        <v>0</v>
      </c>
      <c r="CV220" s="51">
        <f t="shared" si="97"/>
        <v>0</v>
      </c>
      <c r="CW220" s="51">
        <f t="shared" si="97"/>
        <v>0</v>
      </c>
      <c r="CX220" s="51">
        <f t="shared" si="97"/>
        <v>0</v>
      </c>
      <c r="CY220" s="51">
        <f t="shared" si="97"/>
        <v>0</v>
      </c>
      <c r="CZ220" s="51">
        <f t="shared" si="97"/>
        <v>0</v>
      </c>
      <c r="DA220" s="51">
        <f t="shared" si="97"/>
        <v>0</v>
      </c>
      <c r="DB220" s="51">
        <f t="shared" si="97"/>
        <v>0</v>
      </c>
      <c r="DC220" s="51">
        <f t="shared" si="97"/>
        <v>0</v>
      </c>
      <c r="DD220" s="51">
        <f t="shared" si="97"/>
        <v>0</v>
      </c>
      <c r="DE220" s="51">
        <f t="shared" si="97"/>
        <v>0</v>
      </c>
      <c r="DF220" s="51">
        <f t="shared" si="97"/>
        <v>0</v>
      </c>
      <c r="DG220" s="51">
        <f t="shared" si="97"/>
        <v>0</v>
      </c>
      <c r="DH220" s="51">
        <f t="shared" si="97"/>
        <v>0</v>
      </c>
      <c r="DI220" s="51">
        <f t="shared" si="97"/>
        <v>0</v>
      </c>
      <c r="DJ220" s="51">
        <f t="shared" si="97"/>
        <v>0</v>
      </c>
      <c r="DK220" s="51">
        <f t="shared" si="97"/>
        <v>0</v>
      </c>
      <c r="DL220" s="51">
        <f t="shared" si="97"/>
        <v>0</v>
      </c>
      <c r="DM220" s="51">
        <f t="shared" si="97"/>
        <v>0</v>
      </c>
      <c r="DN220" s="51">
        <f t="shared" si="97"/>
        <v>0</v>
      </c>
      <c r="DO220" s="51">
        <f t="shared" si="97"/>
        <v>0</v>
      </c>
      <c r="DP220" s="51">
        <f t="shared" si="97"/>
        <v>0</v>
      </c>
      <c r="DQ220" s="51">
        <f t="shared" si="97"/>
        <v>0</v>
      </c>
      <c r="DR220" s="51">
        <f t="shared" si="97"/>
        <v>0</v>
      </c>
      <c r="DS220" s="51">
        <f t="shared" si="97"/>
        <v>0</v>
      </c>
      <c r="DT220" s="51">
        <f t="shared" si="97"/>
        <v>0</v>
      </c>
      <c r="DU220" s="51">
        <f t="shared" si="97"/>
        <v>0</v>
      </c>
      <c r="DV220" s="51">
        <f t="shared" si="97"/>
        <v>0</v>
      </c>
      <c r="DW220" s="51">
        <f t="shared" si="97"/>
        <v>0</v>
      </c>
      <c r="DX220" s="51">
        <f t="shared" si="97"/>
        <v>0</v>
      </c>
      <c r="DY220" s="51">
        <f t="shared" si="97"/>
        <v>0</v>
      </c>
      <c r="DZ220" s="51">
        <f t="shared" si="97"/>
        <v>0</v>
      </c>
      <c r="EA220" s="51">
        <f t="shared" si="97"/>
        <v>0</v>
      </c>
      <c r="EB220" s="51">
        <f t="shared" si="97"/>
        <v>0</v>
      </c>
      <c r="EC220" s="51">
        <f t="shared" si="97"/>
        <v>0</v>
      </c>
      <c r="ED220" s="51">
        <f t="shared" si="97"/>
        <v>0</v>
      </c>
      <c r="EE220" s="51">
        <f t="shared" si="97"/>
        <v>0</v>
      </c>
      <c r="EF220" s="51">
        <f t="shared" si="97"/>
        <v>0</v>
      </c>
      <c r="EG220" s="51">
        <f t="shared" si="97"/>
        <v>0</v>
      </c>
    </row>
    <row r="221" spans="1:137" x14ac:dyDescent="0.25">
      <c r="A221" s="52" t="s">
        <v>53</v>
      </c>
      <c r="B221" s="66"/>
      <c r="C221" s="55"/>
      <c r="D221" s="53"/>
      <c r="E221" s="59" t="s">
        <v>288</v>
      </c>
      <c r="F221" s="285"/>
      <c r="G221" s="46" t="s">
        <v>101</v>
      </c>
      <c r="H221" s="46"/>
      <c r="I221" s="185">
        <v>25000</v>
      </c>
      <c r="J221" s="170"/>
      <c r="K221" s="68"/>
      <c r="L221" s="170"/>
      <c r="M221" s="186"/>
      <c r="N221" s="170"/>
      <c r="O221" s="176"/>
      <c r="P221" s="69"/>
      <c r="Q221" s="70"/>
      <c r="R221" s="70"/>
      <c r="S221" s="51">
        <f t="shared" si="98"/>
        <v>0</v>
      </c>
      <c r="T221" s="51">
        <f t="shared" si="98"/>
        <v>0</v>
      </c>
      <c r="U221" s="51">
        <f t="shared" si="98"/>
        <v>0</v>
      </c>
      <c r="V221" s="51">
        <f t="shared" si="98"/>
        <v>0</v>
      </c>
      <c r="W221" s="51">
        <f t="shared" si="98"/>
        <v>0</v>
      </c>
      <c r="X221" s="51">
        <f t="shared" si="98"/>
        <v>0</v>
      </c>
      <c r="Y221" s="51">
        <f t="shared" si="98"/>
        <v>0</v>
      </c>
      <c r="Z221" s="51">
        <f t="shared" si="98"/>
        <v>0</v>
      </c>
      <c r="AA221" s="51">
        <f t="shared" si="98"/>
        <v>0</v>
      </c>
      <c r="AB221" s="51">
        <f t="shared" si="98"/>
        <v>0</v>
      </c>
      <c r="AC221" s="51">
        <f t="shared" si="98"/>
        <v>0</v>
      </c>
      <c r="AD221" s="51">
        <f t="shared" si="98"/>
        <v>0</v>
      </c>
      <c r="AE221" s="51">
        <f t="shared" si="98"/>
        <v>0</v>
      </c>
      <c r="AF221" s="51">
        <f t="shared" si="98"/>
        <v>0</v>
      </c>
      <c r="AG221" s="51">
        <f t="shared" si="98"/>
        <v>0</v>
      </c>
      <c r="AH221" s="51">
        <f t="shared" si="98"/>
        <v>0</v>
      </c>
      <c r="AI221" s="51">
        <f t="shared" si="98"/>
        <v>0</v>
      </c>
      <c r="AJ221" s="51">
        <f t="shared" si="98"/>
        <v>0</v>
      </c>
      <c r="AK221" s="51">
        <f t="shared" si="98"/>
        <v>0</v>
      </c>
      <c r="AL221" s="51">
        <f t="shared" si="98"/>
        <v>0</v>
      </c>
      <c r="AM221" s="51">
        <f t="shared" si="98"/>
        <v>0</v>
      </c>
      <c r="AN221" s="51">
        <f t="shared" si="98"/>
        <v>0</v>
      </c>
      <c r="AO221" s="51">
        <f t="shared" si="98"/>
        <v>0</v>
      </c>
      <c r="AP221" s="51">
        <f t="shared" si="98"/>
        <v>0</v>
      </c>
      <c r="AQ221" s="51">
        <f t="shared" si="98"/>
        <v>0</v>
      </c>
      <c r="AR221" s="51">
        <f t="shared" si="98"/>
        <v>0</v>
      </c>
      <c r="AS221" s="51">
        <f t="shared" si="98"/>
        <v>0</v>
      </c>
      <c r="AT221" s="51">
        <f t="shared" si="98"/>
        <v>0</v>
      </c>
      <c r="AU221" s="51">
        <f t="shared" si="98"/>
        <v>0</v>
      </c>
      <c r="AV221" s="51">
        <f t="shared" si="98"/>
        <v>0</v>
      </c>
      <c r="AW221" s="51">
        <f t="shared" si="98"/>
        <v>0</v>
      </c>
      <c r="AX221" s="51">
        <f t="shared" si="98"/>
        <v>0</v>
      </c>
      <c r="AY221" s="51">
        <f t="shared" si="98"/>
        <v>0</v>
      </c>
      <c r="AZ221" s="51">
        <f t="shared" si="98"/>
        <v>0</v>
      </c>
      <c r="BA221" s="51">
        <f t="shared" si="98"/>
        <v>0</v>
      </c>
      <c r="BB221" s="51">
        <f t="shared" si="98"/>
        <v>0</v>
      </c>
      <c r="BC221" s="51">
        <f t="shared" si="98"/>
        <v>0</v>
      </c>
      <c r="BD221" s="51">
        <f t="shared" si="98"/>
        <v>0</v>
      </c>
      <c r="BE221" s="51">
        <f t="shared" si="98"/>
        <v>0</v>
      </c>
      <c r="BF221" s="51">
        <f t="shared" si="98"/>
        <v>0</v>
      </c>
      <c r="BG221" s="51">
        <f t="shared" si="98"/>
        <v>0</v>
      </c>
      <c r="BH221" s="51">
        <f t="shared" si="98"/>
        <v>0</v>
      </c>
      <c r="BI221" s="51">
        <f t="shared" si="98"/>
        <v>0</v>
      </c>
      <c r="BJ221" s="51">
        <f t="shared" si="98"/>
        <v>0</v>
      </c>
      <c r="BK221" s="51">
        <f t="shared" si="98"/>
        <v>0</v>
      </c>
      <c r="BL221" s="51">
        <f t="shared" si="98"/>
        <v>0</v>
      </c>
      <c r="BM221" s="51">
        <f t="shared" si="98"/>
        <v>0</v>
      </c>
      <c r="BN221" s="51">
        <f t="shared" si="98"/>
        <v>0</v>
      </c>
      <c r="BO221" s="51">
        <f t="shared" si="98"/>
        <v>0</v>
      </c>
      <c r="BP221" s="51">
        <f t="shared" si="98"/>
        <v>0</v>
      </c>
      <c r="BQ221" s="51">
        <f t="shared" si="98"/>
        <v>0</v>
      </c>
      <c r="BR221" s="51">
        <f t="shared" si="98"/>
        <v>0</v>
      </c>
      <c r="BS221" s="51">
        <f t="shared" si="98"/>
        <v>0</v>
      </c>
      <c r="BT221" s="51">
        <f t="shared" si="98"/>
        <v>0</v>
      </c>
      <c r="BU221" s="51">
        <f t="shared" si="98"/>
        <v>0</v>
      </c>
      <c r="BV221" s="51">
        <f t="shared" si="98"/>
        <v>0</v>
      </c>
      <c r="BW221" s="51">
        <f t="shared" si="98"/>
        <v>0</v>
      </c>
      <c r="BX221" s="51">
        <f t="shared" si="98"/>
        <v>0</v>
      </c>
      <c r="BY221" s="51">
        <f t="shared" si="98"/>
        <v>0</v>
      </c>
      <c r="BZ221" s="51">
        <f t="shared" si="98"/>
        <v>0</v>
      </c>
      <c r="CA221" s="51">
        <f t="shared" si="98"/>
        <v>0</v>
      </c>
      <c r="CB221" s="51">
        <f t="shared" si="98"/>
        <v>0</v>
      </c>
      <c r="CC221" s="51">
        <f t="shared" si="98"/>
        <v>0</v>
      </c>
      <c r="CD221" s="51">
        <f t="shared" si="98"/>
        <v>0</v>
      </c>
      <c r="CE221" s="51">
        <f t="shared" si="97"/>
        <v>0</v>
      </c>
      <c r="CF221" s="51">
        <f t="shared" si="97"/>
        <v>0</v>
      </c>
      <c r="CG221" s="51">
        <f t="shared" si="97"/>
        <v>0</v>
      </c>
      <c r="CH221" s="51">
        <f t="shared" si="97"/>
        <v>0</v>
      </c>
      <c r="CI221" s="51">
        <f t="shared" si="97"/>
        <v>0</v>
      </c>
      <c r="CJ221" s="51">
        <f t="shared" si="97"/>
        <v>0</v>
      </c>
      <c r="CK221" s="51">
        <f t="shared" si="97"/>
        <v>0</v>
      </c>
      <c r="CL221" s="51">
        <f t="shared" si="97"/>
        <v>0</v>
      </c>
      <c r="CM221" s="51">
        <f t="shared" si="97"/>
        <v>0</v>
      </c>
      <c r="CN221" s="51">
        <f t="shared" si="97"/>
        <v>0</v>
      </c>
      <c r="CO221" s="51">
        <f t="shared" si="97"/>
        <v>0</v>
      </c>
      <c r="CP221" s="51">
        <f t="shared" si="97"/>
        <v>0</v>
      </c>
      <c r="CQ221" s="51">
        <f t="shared" si="97"/>
        <v>0</v>
      </c>
      <c r="CR221" s="51">
        <f t="shared" si="97"/>
        <v>0</v>
      </c>
      <c r="CS221" s="51">
        <f t="shared" si="97"/>
        <v>0</v>
      </c>
      <c r="CT221" s="51">
        <f t="shared" si="97"/>
        <v>0</v>
      </c>
      <c r="CU221" s="51">
        <f t="shared" si="97"/>
        <v>0</v>
      </c>
      <c r="CV221" s="51">
        <f t="shared" si="97"/>
        <v>0</v>
      </c>
      <c r="CW221" s="51">
        <f t="shared" si="97"/>
        <v>0</v>
      </c>
      <c r="CX221" s="51">
        <f t="shared" si="97"/>
        <v>0</v>
      </c>
      <c r="CY221" s="51">
        <f t="shared" si="97"/>
        <v>0</v>
      </c>
      <c r="CZ221" s="51">
        <f t="shared" si="97"/>
        <v>0</v>
      </c>
      <c r="DA221" s="51">
        <f t="shared" si="97"/>
        <v>0</v>
      </c>
      <c r="DB221" s="51">
        <f t="shared" si="97"/>
        <v>0</v>
      </c>
      <c r="DC221" s="51">
        <f t="shared" si="97"/>
        <v>0</v>
      </c>
      <c r="DD221" s="51">
        <f t="shared" si="97"/>
        <v>0</v>
      </c>
      <c r="DE221" s="51">
        <f t="shared" si="97"/>
        <v>0</v>
      </c>
      <c r="DF221" s="51">
        <f t="shared" si="97"/>
        <v>0</v>
      </c>
      <c r="DG221" s="51">
        <f t="shared" si="97"/>
        <v>0</v>
      </c>
      <c r="DH221" s="51">
        <f t="shared" si="97"/>
        <v>0</v>
      </c>
      <c r="DI221" s="51">
        <f t="shared" si="97"/>
        <v>0</v>
      </c>
      <c r="DJ221" s="51">
        <f t="shared" si="97"/>
        <v>0</v>
      </c>
      <c r="DK221" s="51">
        <f t="shared" si="97"/>
        <v>0</v>
      </c>
      <c r="DL221" s="51">
        <f t="shared" si="97"/>
        <v>0</v>
      </c>
      <c r="DM221" s="51">
        <f t="shared" si="97"/>
        <v>0</v>
      </c>
      <c r="DN221" s="51">
        <f t="shared" si="97"/>
        <v>0</v>
      </c>
      <c r="DO221" s="51">
        <f t="shared" si="97"/>
        <v>0</v>
      </c>
      <c r="DP221" s="51">
        <f t="shared" si="97"/>
        <v>0</v>
      </c>
      <c r="DQ221" s="51">
        <f t="shared" si="97"/>
        <v>0</v>
      </c>
      <c r="DR221" s="51">
        <f t="shared" si="97"/>
        <v>0</v>
      </c>
      <c r="DS221" s="51">
        <f t="shared" si="97"/>
        <v>0</v>
      </c>
      <c r="DT221" s="51">
        <f t="shared" si="97"/>
        <v>0</v>
      </c>
      <c r="DU221" s="51">
        <f t="shared" si="97"/>
        <v>0</v>
      </c>
      <c r="DV221" s="51">
        <f t="shared" si="97"/>
        <v>0</v>
      </c>
      <c r="DW221" s="51">
        <f t="shared" si="97"/>
        <v>0</v>
      </c>
      <c r="DX221" s="51">
        <f t="shared" si="97"/>
        <v>0</v>
      </c>
      <c r="DY221" s="51">
        <f t="shared" si="97"/>
        <v>0</v>
      </c>
      <c r="DZ221" s="51">
        <f t="shared" si="97"/>
        <v>0</v>
      </c>
      <c r="EA221" s="51">
        <f t="shared" si="97"/>
        <v>0</v>
      </c>
      <c r="EB221" s="51">
        <f t="shared" si="97"/>
        <v>0</v>
      </c>
      <c r="EC221" s="51">
        <f t="shared" si="97"/>
        <v>0</v>
      </c>
      <c r="ED221" s="51">
        <f t="shared" si="97"/>
        <v>0</v>
      </c>
      <c r="EE221" s="51">
        <f t="shared" si="97"/>
        <v>0</v>
      </c>
      <c r="EF221" s="51">
        <f t="shared" si="97"/>
        <v>0</v>
      </c>
      <c r="EG221" s="51">
        <f t="shared" si="97"/>
        <v>0</v>
      </c>
    </row>
    <row r="222" spans="1:137" x14ac:dyDescent="0.25">
      <c r="A222" s="52" t="s">
        <v>53</v>
      </c>
      <c r="B222" s="66"/>
      <c r="C222" s="55"/>
      <c r="D222" s="53"/>
      <c r="E222" s="59" t="s">
        <v>289</v>
      </c>
      <c r="F222" s="285"/>
      <c r="G222" s="46" t="s">
        <v>101</v>
      </c>
      <c r="H222" s="46"/>
      <c r="I222" s="185">
        <v>150000</v>
      </c>
      <c r="J222" s="170"/>
      <c r="K222" s="68"/>
      <c r="L222" s="170"/>
      <c r="M222" s="186"/>
      <c r="N222" s="170"/>
      <c r="O222" s="176"/>
      <c r="P222" s="69"/>
      <c r="Q222" s="70"/>
      <c r="R222" s="70"/>
      <c r="S222" s="51">
        <f t="shared" si="98"/>
        <v>0</v>
      </c>
      <c r="T222" s="51">
        <f t="shared" si="98"/>
        <v>0</v>
      </c>
      <c r="U222" s="51">
        <f t="shared" si="98"/>
        <v>0</v>
      </c>
      <c r="V222" s="51">
        <f t="shared" si="98"/>
        <v>0</v>
      </c>
      <c r="W222" s="51">
        <f t="shared" si="98"/>
        <v>0</v>
      </c>
      <c r="X222" s="51">
        <f t="shared" si="98"/>
        <v>0</v>
      </c>
      <c r="Y222" s="51">
        <f t="shared" si="98"/>
        <v>0</v>
      </c>
      <c r="Z222" s="51">
        <f t="shared" si="98"/>
        <v>0</v>
      </c>
      <c r="AA222" s="51">
        <f t="shared" si="98"/>
        <v>0</v>
      </c>
      <c r="AB222" s="51">
        <f t="shared" si="98"/>
        <v>0</v>
      </c>
      <c r="AC222" s="51">
        <f t="shared" si="98"/>
        <v>0</v>
      </c>
      <c r="AD222" s="51">
        <f t="shared" si="98"/>
        <v>0</v>
      </c>
      <c r="AE222" s="51">
        <f t="shared" si="98"/>
        <v>0</v>
      </c>
      <c r="AF222" s="51">
        <f t="shared" si="98"/>
        <v>0</v>
      </c>
      <c r="AG222" s="51">
        <f t="shared" si="98"/>
        <v>0</v>
      </c>
      <c r="AH222" s="51">
        <f t="shared" si="98"/>
        <v>0</v>
      </c>
      <c r="AI222" s="51">
        <f t="shared" si="98"/>
        <v>0</v>
      </c>
      <c r="AJ222" s="51">
        <f t="shared" si="98"/>
        <v>0</v>
      </c>
      <c r="AK222" s="51">
        <f t="shared" si="98"/>
        <v>0</v>
      </c>
      <c r="AL222" s="51">
        <f t="shared" si="98"/>
        <v>0</v>
      </c>
      <c r="AM222" s="51">
        <f t="shared" si="98"/>
        <v>0</v>
      </c>
      <c r="AN222" s="51">
        <f t="shared" si="98"/>
        <v>0</v>
      </c>
      <c r="AO222" s="51">
        <f t="shared" si="98"/>
        <v>0</v>
      </c>
      <c r="AP222" s="51">
        <f t="shared" si="98"/>
        <v>0</v>
      </c>
      <c r="AQ222" s="51">
        <f t="shared" si="98"/>
        <v>0</v>
      </c>
      <c r="AR222" s="51">
        <f t="shared" si="98"/>
        <v>0</v>
      </c>
      <c r="AS222" s="51">
        <f t="shared" si="98"/>
        <v>0</v>
      </c>
      <c r="AT222" s="51">
        <f t="shared" si="98"/>
        <v>0</v>
      </c>
      <c r="AU222" s="51">
        <f t="shared" si="98"/>
        <v>0</v>
      </c>
      <c r="AV222" s="51">
        <f t="shared" si="98"/>
        <v>0</v>
      </c>
      <c r="AW222" s="51">
        <f t="shared" si="98"/>
        <v>0</v>
      </c>
      <c r="AX222" s="51">
        <f t="shared" si="98"/>
        <v>0</v>
      </c>
      <c r="AY222" s="51">
        <f t="shared" si="98"/>
        <v>0</v>
      </c>
      <c r="AZ222" s="51">
        <f t="shared" si="98"/>
        <v>0</v>
      </c>
      <c r="BA222" s="51">
        <f t="shared" si="98"/>
        <v>0</v>
      </c>
      <c r="BB222" s="51">
        <f t="shared" si="98"/>
        <v>0</v>
      </c>
      <c r="BC222" s="51">
        <f t="shared" si="98"/>
        <v>0</v>
      </c>
      <c r="BD222" s="51">
        <f t="shared" si="98"/>
        <v>0</v>
      </c>
      <c r="BE222" s="51">
        <f t="shared" si="98"/>
        <v>0</v>
      </c>
      <c r="BF222" s="51">
        <f t="shared" si="98"/>
        <v>0</v>
      </c>
      <c r="BG222" s="51">
        <f t="shared" si="98"/>
        <v>0</v>
      </c>
      <c r="BH222" s="51">
        <f t="shared" si="98"/>
        <v>0</v>
      </c>
      <c r="BI222" s="51">
        <f t="shared" si="98"/>
        <v>0</v>
      </c>
      <c r="BJ222" s="51">
        <f t="shared" si="98"/>
        <v>0</v>
      </c>
      <c r="BK222" s="51">
        <f t="shared" si="98"/>
        <v>0</v>
      </c>
      <c r="BL222" s="51">
        <f t="shared" si="98"/>
        <v>0</v>
      </c>
      <c r="BM222" s="51">
        <f t="shared" si="98"/>
        <v>0</v>
      </c>
      <c r="BN222" s="51">
        <f t="shared" si="98"/>
        <v>0</v>
      </c>
      <c r="BO222" s="51">
        <f t="shared" si="98"/>
        <v>0</v>
      </c>
      <c r="BP222" s="51">
        <f t="shared" si="98"/>
        <v>0</v>
      </c>
      <c r="BQ222" s="51">
        <f t="shared" si="98"/>
        <v>0</v>
      </c>
      <c r="BR222" s="51">
        <f t="shared" si="98"/>
        <v>0</v>
      </c>
      <c r="BS222" s="51">
        <f t="shared" si="98"/>
        <v>0</v>
      </c>
      <c r="BT222" s="51">
        <f t="shared" si="98"/>
        <v>0</v>
      </c>
      <c r="BU222" s="51">
        <f t="shared" si="98"/>
        <v>0</v>
      </c>
      <c r="BV222" s="51">
        <f t="shared" si="98"/>
        <v>0</v>
      </c>
      <c r="BW222" s="51">
        <f t="shared" si="98"/>
        <v>0</v>
      </c>
      <c r="BX222" s="51">
        <f t="shared" si="98"/>
        <v>0</v>
      </c>
      <c r="BY222" s="51">
        <f t="shared" si="98"/>
        <v>0</v>
      </c>
      <c r="BZ222" s="51">
        <f t="shared" si="98"/>
        <v>0</v>
      </c>
      <c r="CA222" s="51">
        <f t="shared" si="98"/>
        <v>0</v>
      </c>
      <c r="CB222" s="51">
        <f t="shared" si="98"/>
        <v>0</v>
      </c>
      <c r="CC222" s="51">
        <f t="shared" si="98"/>
        <v>0</v>
      </c>
      <c r="CD222" s="51">
        <f t="shared" si="98"/>
        <v>0</v>
      </c>
      <c r="CE222" s="51">
        <f t="shared" si="97"/>
        <v>0</v>
      </c>
      <c r="CF222" s="51">
        <f t="shared" si="97"/>
        <v>0</v>
      </c>
      <c r="CG222" s="51">
        <f t="shared" si="97"/>
        <v>0</v>
      </c>
      <c r="CH222" s="51">
        <f t="shared" si="97"/>
        <v>0</v>
      </c>
      <c r="CI222" s="51">
        <f t="shared" si="97"/>
        <v>0</v>
      </c>
      <c r="CJ222" s="51">
        <f t="shared" si="97"/>
        <v>0</v>
      </c>
      <c r="CK222" s="51">
        <f t="shared" si="97"/>
        <v>0</v>
      </c>
      <c r="CL222" s="51">
        <f t="shared" si="97"/>
        <v>0</v>
      </c>
      <c r="CM222" s="51">
        <f t="shared" si="97"/>
        <v>0</v>
      </c>
      <c r="CN222" s="51">
        <f t="shared" si="97"/>
        <v>0</v>
      </c>
      <c r="CO222" s="51">
        <f t="shared" si="97"/>
        <v>0</v>
      </c>
      <c r="CP222" s="51">
        <f t="shared" si="97"/>
        <v>0</v>
      </c>
      <c r="CQ222" s="51">
        <f t="shared" si="97"/>
        <v>0</v>
      </c>
      <c r="CR222" s="51">
        <f t="shared" si="97"/>
        <v>0</v>
      </c>
      <c r="CS222" s="51">
        <f t="shared" si="97"/>
        <v>0</v>
      </c>
      <c r="CT222" s="51">
        <f t="shared" si="97"/>
        <v>0</v>
      </c>
      <c r="CU222" s="51">
        <f t="shared" si="97"/>
        <v>0</v>
      </c>
      <c r="CV222" s="51">
        <f t="shared" si="97"/>
        <v>0</v>
      </c>
      <c r="CW222" s="51">
        <f t="shared" si="97"/>
        <v>0</v>
      </c>
      <c r="CX222" s="51">
        <f t="shared" si="97"/>
        <v>0</v>
      </c>
      <c r="CY222" s="51">
        <f t="shared" si="97"/>
        <v>0</v>
      </c>
      <c r="CZ222" s="51">
        <f t="shared" si="97"/>
        <v>0</v>
      </c>
      <c r="DA222" s="51">
        <f t="shared" si="97"/>
        <v>0</v>
      </c>
      <c r="DB222" s="51">
        <f t="shared" si="97"/>
        <v>0</v>
      </c>
      <c r="DC222" s="51">
        <f t="shared" si="97"/>
        <v>0</v>
      </c>
      <c r="DD222" s="51">
        <f t="shared" si="97"/>
        <v>0</v>
      </c>
      <c r="DE222" s="51">
        <f t="shared" si="97"/>
        <v>0</v>
      </c>
      <c r="DF222" s="51">
        <f t="shared" si="97"/>
        <v>0</v>
      </c>
      <c r="DG222" s="51">
        <f t="shared" si="97"/>
        <v>0</v>
      </c>
      <c r="DH222" s="51">
        <f t="shared" si="97"/>
        <v>0</v>
      </c>
      <c r="DI222" s="51">
        <f t="shared" si="97"/>
        <v>0</v>
      </c>
      <c r="DJ222" s="51">
        <f t="shared" si="97"/>
        <v>0</v>
      </c>
      <c r="DK222" s="51">
        <f t="shared" si="97"/>
        <v>0</v>
      </c>
      <c r="DL222" s="51">
        <f t="shared" si="97"/>
        <v>0</v>
      </c>
      <c r="DM222" s="51">
        <f t="shared" si="97"/>
        <v>0</v>
      </c>
      <c r="DN222" s="51">
        <f t="shared" si="97"/>
        <v>0</v>
      </c>
      <c r="DO222" s="51">
        <f t="shared" si="97"/>
        <v>0</v>
      </c>
      <c r="DP222" s="51">
        <f t="shared" si="97"/>
        <v>0</v>
      </c>
      <c r="DQ222" s="51">
        <f t="shared" si="97"/>
        <v>0</v>
      </c>
      <c r="DR222" s="51">
        <f t="shared" si="97"/>
        <v>0</v>
      </c>
      <c r="DS222" s="51">
        <f t="shared" si="97"/>
        <v>0</v>
      </c>
      <c r="DT222" s="51">
        <f t="shared" si="97"/>
        <v>0</v>
      </c>
      <c r="DU222" s="51">
        <f t="shared" si="97"/>
        <v>0</v>
      </c>
      <c r="DV222" s="51">
        <f t="shared" si="97"/>
        <v>0</v>
      </c>
      <c r="DW222" s="51">
        <f t="shared" si="97"/>
        <v>0</v>
      </c>
      <c r="DX222" s="51">
        <f t="shared" si="97"/>
        <v>0</v>
      </c>
      <c r="DY222" s="51">
        <f t="shared" si="97"/>
        <v>0</v>
      </c>
      <c r="DZ222" s="51">
        <f t="shared" si="97"/>
        <v>0</v>
      </c>
      <c r="EA222" s="51">
        <f t="shared" si="97"/>
        <v>0</v>
      </c>
      <c r="EB222" s="51">
        <f t="shared" si="97"/>
        <v>0</v>
      </c>
      <c r="EC222" s="51">
        <f t="shared" si="97"/>
        <v>0</v>
      </c>
      <c r="ED222" s="51">
        <f t="shared" si="97"/>
        <v>0</v>
      </c>
      <c r="EE222" s="51">
        <f t="shared" si="97"/>
        <v>0</v>
      </c>
      <c r="EF222" s="51">
        <f t="shared" si="97"/>
        <v>0</v>
      </c>
      <c r="EG222" s="51">
        <f t="shared" si="97"/>
        <v>0</v>
      </c>
    </row>
    <row r="223" spans="1:137" x14ac:dyDescent="0.25">
      <c r="A223" s="52"/>
      <c r="B223" s="52"/>
      <c r="C223" s="55"/>
      <c r="D223" s="56"/>
      <c r="E223" s="88" t="s">
        <v>290</v>
      </c>
      <c r="F223" s="285">
        <v>1</v>
      </c>
      <c r="G223" s="46" t="s">
        <v>101</v>
      </c>
      <c r="H223" s="46"/>
      <c r="I223" s="185"/>
      <c r="J223" s="170"/>
      <c r="K223" s="68"/>
      <c r="L223" s="170"/>
      <c r="M223" s="186"/>
      <c r="N223" s="170"/>
      <c r="O223" s="176"/>
      <c r="P223" s="69"/>
      <c r="Q223" s="70"/>
      <c r="R223" s="70"/>
      <c r="S223" s="51">
        <f t="shared" si="98"/>
        <v>0</v>
      </c>
      <c r="T223" s="51">
        <f t="shared" si="98"/>
        <v>0</v>
      </c>
      <c r="U223" s="51">
        <f t="shared" si="98"/>
        <v>0</v>
      </c>
      <c r="V223" s="51">
        <f t="shared" si="98"/>
        <v>0</v>
      </c>
      <c r="W223" s="51">
        <f t="shared" si="98"/>
        <v>0</v>
      </c>
      <c r="X223" s="51">
        <f t="shared" si="98"/>
        <v>0</v>
      </c>
      <c r="Y223" s="51">
        <f t="shared" si="98"/>
        <v>0</v>
      </c>
      <c r="Z223" s="51">
        <f t="shared" si="98"/>
        <v>0</v>
      </c>
      <c r="AA223" s="51">
        <f t="shared" si="98"/>
        <v>0</v>
      </c>
      <c r="AB223" s="51">
        <f t="shared" si="98"/>
        <v>0</v>
      </c>
      <c r="AC223" s="51">
        <f t="shared" si="98"/>
        <v>0</v>
      </c>
      <c r="AD223" s="51">
        <f t="shared" si="98"/>
        <v>0</v>
      </c>
      <c r="AE223" s="51">
        <f t="shared" si="98"/>
        <v>0</v>
      </c>
      <c r="AF223" s="51">
        <f t="shared" si="98"/>
        <v>0</v>
      </c>
      <c r="AG223" s="51">
        <f t="shared" si="98"/>
        <v>0</v>
      </c>
      <c r="AH223" s="51">
        <f t="shared" si="98"/>
        <v>0</v>
      </c>
      <c r="AI223" s="51">
        <f t="shared" si="98"/>
        <v>0</v>
      </c>
      <c r="AJ223" s="51">
        <f t="shared" si="98"/>
        <v>0</v>
      </c>
      <c r="AK223" s="51">
        <f t="shared" si="98"/>
        <v>0</v>
      </c>
      <c r="AL223" s="51">
        <f t="shared" si="98"/>
        <v>0</v>
      </c>
      <c r="AM223" s="51">
        <f t="shared" si="98"/>
        <v>0</v>
      </c>
      <c r="AN223" s="51">
        <f t="shared" si="98"/>
        <v>0</v>
      </c>
      <c r="AO223" s="51">
        <f t="shared" si="98"/>
        <v>0</v>
      </c>
      <c r="AP223" s="51">
        <f t="shared" si="98"/>
        <v>0</v>
      </c>
      <c r="AQ223" s="51">
        <f t="shared" si="98"/>
        <v>0</v>
      </c>
      <c r="AR223" s="51">
        <f t="shared" si="98"/>
        <v>0</v>
      </c>
      <c r="AS223" s="51">
        <f t="shared" si="98"/>
        <v>0</v>
      </c>
      <c r="AT223" s="51">
        <f t="shared" si="98"/>
        <v>0</v>
      </c>
      <c r="AU223" s="51">
        <f t="shared" si="98"/>
        <v>0</v>
      </c>
      <c r="AV223" s="51">
        <f t="shared" si="98"/>
        <v>0</v>
      </c>
      <c r="AW223" s="51">
        <f t="shared" si="98"/>
        <v>0</v>
      </c>
      <c r="AX223" s="51">
        <f t="shared" si="98"/>
        <v>0</v>
      </c>
      <c r="AY223" s="51">
        <f t="shared" si="98"/>
        <v>0</v>
      </c>
      <c r="AZ223" s="51">
        <f t="shared" si="98"/>
        <v>0</v>
      </c>
      <c r="BA223" s="51">
        <f t="shared" si="98"/>
        <v>0</v>
      </c>
      <c r="BB223" s="51">
        <f t="shared" si="98"/>
        <v>0</v>
      </c>
      <c r="BC223" s="51">
        <f t="shared" si="98"/>
        <v>0</v>
      </c>
      <c r="BD223" s="51">
        <f t="shared" si="98"/>
        <v>0</v>
      </c>
      <c r="BE223" s="51">
        <f t="shared" si="98"/>
        <v>0</v>
      </c>
      <c r="BF223" s="51">
        <f t="shared" si="98"/>
        <v>0</v>
      </c>
      <c r="BG223" s="51">
        <f t="shared" si="98"/>
        <v>0</v>
      </c>
      <c r="BH223" s="51">
        <f t="shared" si="98"/>
        <v>0</v>
      </c>
      <c r="BI223" s="51">
        <f t="shared" si="98"/>
        <v>0</v>
      </c>
      <c r="BJ223" s="51">
        <f t="shared" si="98"/>
        <v>0</v>
      </c>
      <c r="BK223" s="51">
        <f t="shared" si="98"/>
        <v>0</v>
      </c>
      <c r="BL223" s="51">
        <f t="shared" si="98"/>
        <v>0</v>
      </c>
      <c r="BM223" s="51">
        <f t="shared" si="98"/>
        <v>0</v>
      </c>
      <c r="BN223" s="51">
        <f t="shared" si="98"/>
        <v>0</v>
      </c>
      <c r="BO223" s="51">
        <f t="shared" si="98"/>
        <v>0</v>
      </c>
      <c r="BP223" s="51">
        <f t="shared" si="98"/>
        <v>0</v>
      </c>
      <c r="BQ223" s="51">
        <f t="shared" si="98"/>
        <v>0</v>
      </c>
      <c r="BR223" s="51">
        <f t="shared" si="98"/>
        <v>0</v>
      </c>
      <c r="BS223" s="51">
        <f t="shared" si="98"/>
        <v>0</v>
      </c>
      <c r="BT223" s="51">
        <f t="shared" si="98"/>
        <v>0</v>
      </c>
      <c r="BU223" s="51">
        <f t="shared" si="98"/>
        <v>0</v>
      </c>
      <c r="BV223" s="51">
        <f t="shared" si="98"/>
        <v>0</v>
      </c>
      <c r="BW223" s="51">
        <f t="shared" si="98"/>
        <v>0</v>
      </c>
      <c r="BX223" s="51">
        <f t="shared" si="98"/>
        <v>0</v>
      </c>
      <c r="BY223" s="51">
        <f t="shared" si="98"/>
        <v>0</v>
      </c>
      <c r="BZ223" s="51">
        <f t="shared" si="98"/>
        <v>0</v>
      </c>
      <c r="CA223" s="51">
        <f t="shared" si="98"/>
        <v>0</v>
      </c>
      <c r="CB223" s="51">
        <f t="shared" si="98"/>
        <v>0</v>
      </c>
      <c r="CC223" s="51">
        <f t="shared" si="98"/>
        <v>0</v>
      </c>
      <c r="CD223" s="51">
        <f t="shared" ref="CD223:EG226" si="99">IF(CD$2&lt;$Q223,0,1)*IF(CD$2&gt;$R223,0,1)</f>
        <v>0</v>
      </c>
      <c r="CE223" s="51">
        <f t="shared" si="99"/>
        <v>0</v>
      </c>
      <c r="CF223" s="51">
        <f t="shared" si="99"/>
        <v>0</v>
      </c>
      <c r="CG223" s="51">
        <f t="shared" si="99"/>
        <v>0</v>
      </c>
      <c r="CH223" s="51">
        <f t="shared" si="99"/>
        <v>0</v>
      </c>
      <c r="CI223" s="51">
        <f t="shared" si="99"/>
        <v>0</v>
      </c>
      <c r="CJ223" s="51">
        <f t="shared" si="99"/>
        <v>0</v>
      </c>
      <c r="CK223" s="51">
        <f t="shared" si="99"/>
        <v>0</v>
      </c>
      <c r="CL223" s="51">
        <f t="shared" si="99"/>
        <v>0</v>
      </c>
      <c r="CM223" s="51">
        <f t="shared" si="99"/>
        <v>0</v>
      </c>
      <c r="CN223" s="51">
        <f t="shared" si="99"/>
        <v>0</v>
      </c>
      <c r="CO223" s="51">
        <f t="shared" si="99"/>
        <v>0</v>
      </c>
      <c r="CP223" s="51">
        <f t="shared" si="99"/>
        <v>0</v>
      </c>
      <c r="CQ223" s="51">
        <f t="shared" si="99"/>
        <v>0</v>
      </c>
      <c r="CR223" s="51">
        <f t="shared" si="99"/>
        <v>0</v>
      </c>
      <c r="CS223" s="51">
        <f t="shared" si="99"/>
        <v>0</v>
      </c>
      <c r="CT223" s="51">
        <f t="shared" si="99"/>
        <v>0</v>
      </c>
      <c r="CU223" s="51">
        <f t="shared" si="99"/>
        <v>0</v>
      </c>
      <c r="CV223" s="51">
        <f t="shared" si="99"/>
        <v>0</v>
      </c>
      <c r="CW223" s="51">
        <f t="shared" si="99"/>
        <v>0</v>
      </c>
      <c r="CX223" s="51">
        <f t="shared" si="99"/>
        <v>0</v>
      </c>
      <c r="CY223" s="51">
        <f t="shared" si="99"/>
        <v>0</v>
      </c>
      <c r="CZ223" s="51">
        <f t="shared" si="99"/>
        <v>0</v>
      </c>
      <c r="DA223" s="51">
        <f t="shared" si="99"/>
        <v>0</v>
      </c>
      <c r="DB223" s="51">
        <f t="shared" si="99"/>
        <v>0</v>
      </c>
      <c r="DC223" s="51">
        <f t="shared" si="99"/>
        <v>0</v>
      </c>
      <c r="DD223" s="51">
        <f t="shared" si="99"/>
        <v>0</v>
      </c>
      <c r="DE223" s="51">
        <f t="shared" si="99"/>
        <v>0</v>
      </c>
      <c r="DF223" s="51">
        <f t="shared" si="99"/>
        <v>0</v>
      </c>
      <c r="DG223" s="51">
        <f t="shared" si="99"/>
        <v>0</v>
      </c>
      <c r="DH223" s="51">
        <f t="shared" si="99"/>
        <v>0</v>
      </c>
      <c r="DI223" s="51">
        <f t="shared" si="99"/>
        <v>0</v>
      </c>
      <c r="DJ223" s="51">
        <f t="shared" si="99"/>
        <v>0</v>
      </c>
      <c r="DK223" s="51">
        <f t="shared" si="99"/>
        <v>0</v>
      </c>
      <c r="DL223" s="51">
        <f t="shared" si="99"/>
        <v>0</v>
      </c>
      <c r="DM223" s="51">
        <f t="shared" si="99"/>
        <v>0</v>
      </c>
      <c r="DN223" s="51">
        <f t="shared" si="99"/>
        <v>0</v>
      </c>
      <c r="DO223" s="51">
        <f t="shared" si="99"/>
        <v>0</v>
      </c>
      <c r="DP223" s="51">
        <f t="shared" si="99"/>
        <v>0</v>
      </c>
      <c r="DQ223" s="51">
        <f t="shared" si="99"/>
        <v>0</v>
      </c>
      <c r="DR223" s="51">
        <f t="shared" si="99"/>
        <v>0</v>
      </c>
      <c r="DS223" s="51">
        <f t="shared" si="99"/>
        <v>0</v>
      </c>
      <c r="DT223" s="51">
        <f t="shared" si="99"/>
        <v>0</v>
      </c>
      <c r="DU223" s="51">
        <f t="shared" si="99"/>
        <v>0</v>
      </c>
      <c r="DV223" s="51">
        <f t="shared" si="99"/>
        <v>0</v>
      </c>
      <c r="DW223" s="51">
        <f t="shared" si="99"/>
        <v>0</v>
      </c>
      <c r="DX223" s="51">
        <f t="shared" si="99"/>
        <v>0</v>
      </c>
      <c r="DY223" s="51">
        <f t="shared" si="99"/>
        <v>0</v>
      </c>
      <c r="DZ223" s="51">
        <f t="shared" si="99"/>
        <v>0</v>
      </c>
      <c r="EA223" s="51">
        <f t="shared" si="99"/>
        <v>0</v>
      </c>
      <c r="EB223" s="51">
        <f t="shared" si="99"/>
        <v>0</v>
      </c>
      <c r="EC223" s="51">
        <f t="shared" si="99"/>
        <v>0</v>
      </c>
      <c r="ED223" s="51">
        <f t="shared" si="99"/>
        <v>0</v>
      </c>
      <c r="EE223" s="51">
        <f t="shared" si="99"/>
        <v>0</v>
      </c>
      <c r="EF223" s="51">
        <f t="shared" si="99"/>
        <v>0</v>
      </c>
      <c r="EG223" s="51">
        <f t="shared" si="99"/>
        <v>0</v>
      </c>
    </row>
    <row r="224" spans="1:137" ht="23.25" x14ac:dyDescent="0.25">
      <c r="A224" s="52" t="s">
        <v>102</v>
      </c>
      <c r="B224" s="52" t="s">
        <v>103</v>
      </c>
      <c r="C224" s="55">
        <v>6487154</v>
      </c>
      <c r="D224" s="56" t="s">
        <v>291</v>
      </c>
      <c r="E224" s="88" t="s">
        <v>292</v>
      </c>
      <c r="F224" s="285">
        <v>1</v>
      </c>
      <c r="G224" s="46" t="s">
        <v>101</v>
      </c>
      <c r="H224" s="46" t="s">
        <v>1094</v>
      </c>
      <c r="I224" s="185"/>
      <c r="J224" s="170">
        <v>32000</v>
      </c>
      <c r="K224" s="68"/>
      <c r="L224" s="170"/>
      <c r="M224" s="186"/>
      <c r="N224" s="170"/>
      <c r="O224" s="176"/>
      <c r="P224" s="69"/>
      <c r="Q224" s="70">
        <v>41701</v>
      </c>
      <c r="R224" s="70">
        <v>41705</v>
      </c>
      <c r="S224" s="51">
        <f t="shared" ref="S224:CD227" si="100">IF(S$2&lt;$Q224,0,1)*IF(S$2&gt;$R224,0,1)</f>
        <v>0</v>
      </c>
      <c r="T224" s="51">
        <f t="shared" si="100"/>
        <v>0</v>
      </c>
      <c r="U224" s="51">
        <f t="shared" si="100"/>
        <v>0</v>
      </c>
      <c r="V224" s="51">
        <f t="shared" si="100"/>
        <v>0</v>
      </c>
      <c r="W224" s="51">
        <f t="shared" si="100"/>
        <v>0</v>
      </c>
      <c r="X224" s="51">
        <f t="shared" si="100"/>
        <v>0</v>
      </c>
      <c r="Y224" s="51">
        <f t="shared" si="100"/>
        <v>0</v>
      </c>
      <c r="Z224" s="51">
        <f t="shared" si="100"/>
        <v>0</v>
      </c>
      <c r="AA224" s="51">
        <f t="shared" si="100"/>
        <v>0</v>
      </c>
      <c r="AB224" s="51">
        <f t="shared" si="100"/>
        <v>0</v>
      </c>
      <c r="AC224" s="51">
        <f t="shared" si="100"/>
        <v>0</v>
      </c>
      <c r="AD224" s="51">
        <f t="shared" si="100"/>
        <v>0</v>
      </c>
      <c r="AE224" s="51">
        <f t="shared" si="100"/>
        <v>0</v>
      </c>
      <c r="AF224" s="51">
        <f t="shared" si="100"/>
        <v>0</v>
      </c>
      <c r="AG224" s="51">
        <f t="shared" si="100"/>
        <v>0</v>
      </c>
      <c r="AH224" s="51">
        <f t="shared" si="100"/>
        <v>0</v>
      </c>
      <c r="AI224" s="51">
        <f t="shared" si="100"/>
        <v>0</v>
      </c>
      <c r="AJ224" s="51">
        <f t="shared" si="100"/>
        <v>0</v>
      </c>
      <c r="AK224" s="51">
        <f t="shared" si="100"/>
        <v>0</v>
      </c>
      <c r="AL224" s="51">
        <f t="shared" si="100"/>
        <v>0</v>
      </c>
      <c r="AM224" s="51">
        <f t="shared" si="100"/>
        <v>0</v>
      </c>
      <c r="AN224" s="51">
        <f t="shared" si="100"/>
        <v>0</v>
      </c>
      <c r="AO224" s="51">
        <f t="shared" si="100"/>
        <v>0</v>
      </c>
      <c r="AP224" s="51">
        <f t="shared" si="100"/>
        <v>0</v>
      </c>
      <c r="AQ224" s="51">
        <f t="shared" si="100"/>
        <v>0</v>
      </c>
      <c r="AR224" s="51">
        <f t="shared" si="100"/>
        <v>0</v>
      </c>
      <c r="AS224" s="51">
        <f t="shared" si="100"/>
        <v>0</v>
      </c>
      <c r="AT224" s="51">
        <f t="shared" si="100"/>
        <v>0</v>
      </c>
      <c r="AU224" s="51">
        <f t="shared" si="100"/>
        <v>0</v>
      </c>
      <c r="AV224" s="51">
        <f t="shared" si="100"/>
        <v>0</v>
      </c>
      <c r="AW224" s="51">
        <f t="shared" si="100"/>
        <v>1</v>
      </c>
      <c r="AX224" s="51">
        <f t="shared" si="100"/>
        <v>1</v>
      </c>
      <c r="AY224" s="51">
        <f t="shared" si="100"/>
        <v>1</v>
      </c>
      <c r="AZ224" s="51">
        <f t="shared" si="100"/>
        <v>1</v>
      </c>
      <c r="BA224" s="51">
        <f t="shared" si="100"/>
        <v>1</v>
      </c>
      <c r="BB224" s="51">
        <f t="shared" si="100"/>
        <v>0</v>
      </c>
      <c r="BC224" s="51">
        <f t="shared" si="100"/>
        <v>0</v>
      </c>
      <c r="BD224" s="51">
        <f t="shared" si="100"/>
        <v>0</v>
      </c>
      <c r="BE224" s="51">
        <f t="shared" si="100"/>
        <v>0</v>
      </c>
      <c r="BF224" s="51">
        <f t="shared" si="100"/>
        <v>0</v>
      </c>
      <c r="BG224" s="51">
        <f t="shared" si="100"/>
        <v>0</v>
      </c>
      <c r="BH224" s="51">
        <f t="shared" si="100"/>
        <v>0</v>
      </c>
      <c r="BI224" s="51">
        <f t="shared" si="100"/>
        <v>0</v>
      </c>
      <c r="BJ224" s="51">
        <f t="shared" si="100"/>
        <v>0</v>
      </c>
      <c r="BK224" s="51">
        <f t="shared" si="100"/>
        <v>0</v>
      </c>
      <c r="BL224" s="51">
        <f t="shared" si="100"/>
        <v>0</v>
      </c>
      <c r="BM224" s="51">
        <f t="shared" si="100"/>
        <v>0</v>
      </c>
      <c r="BN224" s="51">
        <f t="shared" si="100"/>
        <v>0</v>
      </c>
      <c r="BO224" s="51">
        <f t="shared" si="100"/>
        <v>0</v>
      </c>
      <c r="BP224" s="51">
        <f t="shared" si="100"/>
        <v>0</v>
      </c>
      <c r="BQ224" s="51">
        <f t="shared" si="100"/>
        <v>0</v>
      </c>
      <c r="BR224" s="51">
        <f t="shared" si="100"/>
        <v>0</v>
      </c>
      <c r="BS224" s="51">
        <f t="shared" si="100"/>
        <v>0</v>
      </c>
      <c r="BT224" s="51">
        <f t="shared" si="100"/>
        <v>0</v>
      </c>
      <c r="BU224" s="51">
        <f t="shared" si="100"/>
        <v>0</v>
      </c>
      <c r="BV224" s="51">
        <f t="shared" si="100"/>
        <v>0</v>
      </c>
      <c r="BW224" s="51">
        <f t="shared" si="100"/>
        <v>0</v>
      </c>
      <c r="BX224" s="51">
        <f t="shared" si="100"/>
        <v>0</v>
      </c>
      <c r="BY224" s="51">
        <f t="shared" si="100"/>
        <v>0</v>
      </c>
      <c r="BZ224" s="51">
        <f t="shared" si="100"/>
        <v>0</v>
      </c>
      <c r="CA224" s="51">
        <f t="shared" si="100"/>
        <v>0</v>
      </c>
      <c r="CB224" s="51">
        <f t="shared" si="100"/>
        <v>0</v>
      </c>
      <c r="CC224" s="51">
        <f t="shared" si="100"/>
        <v>0</v>
      </c>
      <c r="CD224" s="51">
        <f t="shared" si="100"/>
        <v>0</v>
      </c>
      <c r="CE224" s="51">
        <f t="shared" si="99"/>
        <v>0</v>
      </c>
      <c r="CF224" s="51">
        <f t="shared" si="99"/>
        <v>0</v>
      </c>
      <c r="CG224" s="51">
        <f t="shared" si="99"/>
        <v>0</v>
      </c>
      <c r="CH224" s="51">
        <f t="shared" si="99"/>
        <v>0</v>
      </c>
      <c r="CI224" s="51">
        <f t="shared" si="99"/>
        <v>0</v>
      </c>
      <c r="CJ224" s="51">
        <f t="shared" si="99"/>
        <v>0</v>
      </c>
      <c r="CK224" s="51">
        <f t="shared" si="99"/>
        <v>0</v>
      </c>
      <c r="CL224" s="51">
        <f t="shared" si="99"/>
        <v>0</v>
      </c>
      <c r="CM224" s="51">
        <f t="shared" si="99"/>
        <v>0</v>
      </c>
      <c r="CN224" s="51">
        <f t="shared" si="99"/>
        <v>0</v>
      </c>
      <c r="CO224" s="51">
        <f t="shared" si="99"/>
        <v>0</v>
      </c>
      <c r="CP224" s="51">
        <f t="shared" si="99"/>
        <v>0</v>
      </c>
      <c r="CQ224" s="51">
        <f t="shared" si="99"/>
        <v>0</v>
      </c>
      <c r="CR224" s="51">
        <f t="shared" si="99"/>
        <v>0</v>
      </c>
      <c r="CS224" s="51">
        <f t="shared" si="99"/>
        <v>0</v>
      </c>
      <c r="CT224" s="51">
        <f t="shared" si="99"/>
        <v>0</v>
      </c>
      <c r="CU224" s="51">
        <f t="shared" si="99"/>
        <v>0</v>
      </c>
      <c r="CV224" s="51">
        <f t="shared" si="99"/>
        <v>0</v>
      </c>
      <c r="CW224" s="51">
        <f t="shared" si="99"/>
        <v>0</v>
      </c>
      <c r="CX224" s="51">
        <f t="shared" si="99"/>
        <v>0</v>
      </c>
      <c r="CY224" s="51">
        <f t="shared" si="99"/>
        <v>0</v>
      </c>
      <c r="CZ224" s="51">
        <f t="shared" si="99"/>
        <v>0</v>
      </c>
      <c r="DA224" s="51">
        <f t="shared" si="99"/>
        <v>0</v>
      </c>
      <c r="DB224" s="51">
        <f t="shared" si="99"/>
        <v>0</v>
      </c>
      <c r="DC224" s="51">
        <f t="shared" si="99"/>
        <v>0</v>
      </c>
      <c r="DD224" s="51">
        <f t="shared" si="99"/>
        <v>0</v>
      </c>
      <c r="DE224" s="51">
        <f t="shared" si="99"/>
        <v>0</v>
      </c>
      <c r="DF224" s="51">
        <f t="shared" si="99"/>
        <v>0</v>
      </c>
      <c r="DG224" s="51">
        <f t="shared" si="99"/>
        <v>0</v>
      </c>
      <c r="DH224" s="51">
        <f t="shared" si="99"/>
        <v>0</v>
      </c>
      <c r="DI224" s="51">
        <f t="shared" si="99"/>
        <v>0</v>
      </c>
      <c r="DJ224" s="51">
        <f t="shared" si="99"/>
        <v>0</v>
      </c>
      <c r="DK224" s="51">
        <f t="shared" si="99"/>
        <v>0</v>
      </c>
      <c r="DL224" s="51">
        <f t="shared" si="99"/>
        <v>0</v>
      </c>
      <c r="DM224" s="51">
        <f t="shared" si="99"/>
        <v>0</v>
      </c>
      <c r="DN224" s="51">
        <f t="shared" si="99"/>
        <v>0</v>
      </c>
      <c r="DO224" s="51">
        <f t="shared" si="99"/>
        <v>0</v>
      </c>
      <c r="DP224" s="51">
        <f t="shared" si="99"/>
        <v>0</v>
      </c>
      <c r="DQ224" s="51">
        <f t="shared" si="99"/>
        <v>0</v>
      </c>
      <c r="DR224" s="51">
        <f t="shared" si="99"/>
        <v>0</v>
      </c>
      <c r="DS224" s="51">
        <f t="shared" si="99"/>
        <v>0</v>
      </c>
      <c r="DT224" s="51">
        <f t="shared" si="99"/>
        <v>0</v>
      </c>
      <c r="DU224" s="51">
        <f t="shared" si="99"/>
        <v>0</v>
      </c>
      <c r="DV224" s="51">
        <f t="shared" si="99"/>
        <v>0</v>
      </c>
      <c r="DW224" s="51">
        <f t="shared" si="99"/>
        <v>0</v>
      </c>
      <c r="DX224" s="51">
        <f t="shared" si="99"/>
        <v>0</v>
      </c>
      <c r="DY224" s="51">
        <f t="shared" si="99"/>
        <v>0</v>
      </c>
      <c r="DZ224" s="51">
        <f t="shared" si="99"/>
        <v>0</v>
      </c>
      <c r="EA224" s="51">
        <f t="shared" si="99"/>
        <v>0</v>
      </c>
      <c r="EB224" s="51">
        <f t="shared" si="99"/>
        <v>0</v>
      </c>
      <c r="EC224" s="51">
        <f t="shared" si="99"/>
        <v>0</v>
      </c>
      <c r="ED224" s="51">
        <f t="shared" si="99"/>
        <v>0</v>
      </c>
      <c r="EE224" s="51">
        <f t="shared" si="99"/>
        <v>0</v>
      </c>
      <c r="EF224" s="51">
        <f t="shared" si="99"/>
        <v>0</v>
      </c>
      <c r="EG224" s="51">
        <f t="shared" si="99"/>
        <v>0</v>
      </c>
    </row>
    <row r="225" spans="1:137" x14ac:dyDescent="0.25">
      <c r="A225" s="52" t="s">
        <v>102</v>
      </c>
      <c r="B225" s="52" t="s">
        <v>103</v>
      </c>
      <c r="C225" s="55">
        <v>6530235</v>
      </c>
      <c r="D225" s="56" t="s">
        <v>293</v>
      </c>
      <c r="E225" s="88" t="s">
        <v>294</v>
      </c>
      <c r="F225" s="285">
        <v>1</v>
      </c>
      <c r="G225" s="46" t="s">
        <v>101</v>
      </c>
      <c r="H225" s="46"/>
      <c r="I225" s="185"/>
      <c r="J225" s="170"/>
      <c r="K225" s="68"/>
      <c r="L225" s="170"/>
      <c r="M225" s="186"/>
      <c r="N225" s="170"/>
      <c r="O225" s="176"/>
      <c r="P225" s="69"/>
      <c r="Q225" s="70">
        <v>41680</v>
      </c>
      <c r="R225" s="70">
        <v>41684</v>
      </c>
      <c r="S225" s="51">
        <f t="shared" si="100"/>
        <v>0</v>
      </c>
      <c r="T225" s="51">
        <f t="shared" si="100"/>
        <v>0</v>
      </c>
      <c r="U225" s="51">
        <f t="shared" si="100"/>
        <v>0</v>
      </c>
      <c r="V225" s="51">
        <f t="shared" si="100"/>
        <v>0</v>
      </c>
      <c r="W225" s="51">
        <f t="shared" si="100"/>
        <v>0</v>
      </c>
      <c r="X225" s="51">
        <f t="shared" si="100"/>
        <v>0</v>
      </c>
      <c r="Y225" s="51">
        <f t="shared" si="100"/>
        <v>0</v>
      </c>
      <c r="Z225" s="51">
        <f t="shared" si="100"/>
        <v>0</v>
      </c>
      <c r="AA225" s="51">
        <f t="shared" si="100"/>
        <v>0</v>
      </c>
      <c r="AB225" s="51">
        <f t="shared" si="100"/>
        <v>1</v>
      </c>
      <c r="AC225" s="51">
        <f t="shared" si="100"/>
        <v>1</v>
      </c>
      <c r="AD225" s="51">
        <f t="shared" si="100"/>
        <v>1</v>
      </c>
      <c r="AE225" s="51">
        <f t="shared" si="100"/>
        <v>1</v>
      </c>
      <c r="AF225" s="51">
        <f t="shared" si="100"/>
        <v>1</v>
      </c>
      <c r="AG225" s="51">
        <f t="shared" si="100"/>
        <v>0</v>
      </c>
      <c r="AH225" s="51">
        <f t="shared" si="100"/>
        <v>0</v>
      </c>
      <c r="AI225" s="51">
        <f t="shared" si="100"/>
        <v>0</v>
      </c>
      <c r="AJ225" s="51">
        <f t="shared" si="100"/>
        <v>0</v>
      </c>
      <c r="AK225" s="51">
        <f t="shared" si="100"/>
        <v>0</v>
      </c>
      <c r="AL225" s="51">
        <f t="shared" si="100"/>
        <v>0</v>
      </c>
      <c r="AM225" s="51">
        <f t="shared" si="100"/>
        <v>0</v>
      </c>
      <c r="AN225" s="51">
        <f t="shared" si="100"/>
        <v>0</v>
      </c>
      <c r="AO225" s="51">
        <f t="shared" si="100"/>
        <v>0</v>
      </c>
      <c r="AP225" s="51">
        <f t="shared" si="100"/>
        <v>0</v>
      </c>
      <c r="AQ225" s="51">
        <f t="shared" si="100"/>
        <v>0</v>
      </c>
      <c r="AR225" s="51">
        <f t="shared" si="100"/>
        <v>0</v>
      </c>
      <c r="AS225" s="51">
        <f t="shared" si="100"/>
        <v>0</v>
      </c>
      <c r="AT225" s="51">
        <f t="shared" si="100"/>
        <v>0</v>
      </c>
      <c r="AU225" s="51">
        <f t="shared" si="100"/>
        <v>0</v>
      </c>
      <c r="AV225" s="51">
        <f t="shared" si="100"/>
        <v>0</v>
      </c>
      <c r="AW225" s="51">
        <f t="shared" si="100"/>
        <v>0</v>
      </c>
      <c r="AX225" s="51">
        <f t="shared" si="100"/>
        <v>0</v>
      </c>
      <c r="AY225" s="51">
        <f t="shared" si="100"/>
        <v>0</v>
      </c>
      <c r="AZ225" s="51">
        <f t="shared" si="100"/>
        <v>0</v>
      </c>
      <c r="BA225" s="51">
        <f t="shared" si="100"/>
        <v>0</v>
      </c>
      <c r="BB225" s="51">
        <f t="shared" si="100"/>
        <v>0</v>
      </c>
      <c r="BC225" s="51">
        <f t="shared" si="100"/>
        <v>0</v>
      </c>
      <c r="BD225" s="51">
        <f t="shared" si="100"/>
        <v>0</v>
      </c>
      <c r="BE225" s="51">
        <f t="shared" si="100"/>
        <v>0</v>
      </c>
      <c r="BF225" s="51">
        <f t="shared" si="100"/>
        <v>0</v>
      </c>
      <c r="BG225" s="51">
        <f t="shared" si="100"/>
        <v>0</v>
      </c>
      <c r="BH225" s="51">
        <f t="shared" si="100"/>
        <v>0</v>
      </c>
      <c r="BI225" s="51">
        <f t="shared" si="100"/>
        <v>0</v>
      </c>
      <c r="BJ225" s="51">
        <f t="shared" si="100"/>
        <v>0</v>
      </c>
      <c r="BK225" s="51">
        <f t="shared" si="100"/>
        <v>0</v>
      </c>
      <c r="BL225" s="51">
        <f t="shared" si="100"/>
        <v>0</v>
      </c>
      <c r="BM225" s="51">
        <f t="shared" si="100"/>
        <v>0</v>
      </c>
      <c r="BN225" s="51">
        <f t="shared" si="100"/>
        <v>0</v>
      </c>
      <c r="BO225" s="51">
        <f t="shared" si="100"/>
        <v>0</v>
      </c>
      <c r="BP225" s="51">
        <f t="shared" si="100"/>
        <v>0</v>
      </c>
      <c r="BQ225" s="51">
        <f t="shared" si="100"/>
        <v>0</v>
      </c>
      <c r="BR225" s="51">
        <f t="shared" si="100"/>
        <v>0</v>
      </c>
      <c r="BS225" s="51">
        <f t="shared" si="100"/>
        <v>0</v>
      </c>
      <c r="BT225" s="51">
        <f t="shared" si="100"/>
        <v>0</v>
      </c>
      <c r="BU225" s="51">
        <f t="shared" si="100"/>
        <v>0</v>
      </c>
      <c r="BV225" s="51">
        <f t="shared" si="100"/>
        <v>0</v>
      </c>
      <c r="BW225" s="51">
        <f t="shared" si="100"/>
        <v>0</v>
      </c>
      <c r="BX225" s="51">
        <f t="shared" si="100"/>
        <v>0</v>
      </c>
      <c r="BY225" s="51">
        <f t="shared" si="100"/>
        <v>0</v>
      </c>
      <c r="BZ225" s="51">
        <f t="shared" si="100"/>
        <v>0</v>
      </c>
      <c r="CA225" s="51">
        <f t="shared" si="100"/>
        <v>0</v>
      </c>
      <c r="CB225" s="51">
        <f t="shared" si="100"/>
        <v>0</v>
      </c>
      <c r="CC225" s="51">
        <f t="shared" si="100"/>
        <v>0</v>
      </c>
      <c r="CD225" s="51">
        <f t="shared" si="100"/>
        <v>0</v>
      </c>
      <c r="CE225" s="51">
        <f t="shared" si="99"/>
        <v>0</v>
      </c>
      <c r="CF225" s="51">
        <f t="shared" si="99"/>
        <v>0</v>
      </c>
      <c r="CG225" s="51">
        <f t="shared" si="99"/>
        <v>0</v>
      </c>
      <c r="CH225" s="51">
        <f t="shared" si="99"/>
        <v>0</v>
      </c>
      <c r="CI225" s="51">
        <f t="shared" si="99"/>
        <v>0</v>
      </c>
      <c r="CJ225" s="51">
        <f t="shared" si="99"/>
        <v>0</v>
      </c>
      <c r="CK225" s="51">
        <f t="shared" si="99"/>
        <v>0</v>
      </c>
      <c r="CL225" s="51">
        <f t="shared" si="99"/>
        <v>0</v>
      </c>
      <c r="CM225" s="51">
        <f t="shared" si="99"/>
        <v>0</v>
      </c>
      <c r="CN225" s="51">
        <f t="shared" si="99"/>
        <v>0</v>
      </c>
      <c r="CO225" s="51">
        <f t="shared" si="99"/>
        <v>0</v>
      </c>
      <c r="CP225" s="51">
        <f t="shared" si="99"/>
        <v>0</v>
      </c>
      <c r="CQ225" s="51">
        <f t="shared" si="99"/>
        <v>0</v>
      </c>
      <c r="CR225" s="51">
        <f t="shared" si="99"/>
        <v>0</v>
      </c>
      <c r="CS225" s="51">
        <f t="shared" si="99"/>
        <v>0</v>
      </c>
      <c r="CT225" s="51">
        <f t="shared" si="99"/>
        <v>0</v>
      </c>
      <c r="CU225" s="51">
        <f t="shared" si="99"/>
        <v>0</v>
      </c>
      <c r="CV225" s="51">
        <f t="shared" si="99"/>
        <v>0</v>
      </c>
      <c r="CW225" s="51">
        <f t="shared" si="99"/>
        <v>0</v>
      </c>
      <c r="CX225" s="51">
        <f t="shared" si="99"/>
        <v>0</v>
      </c>
      <c r="CY225" s="51">
        <f t="shared" si="99"/>
        <v>0</v>
      </c>
      <c r="CZ225" s="51">
        <f t="shared" si="99"/>
        <v>0</v>
      </c>
      <c r="DA225" s="51">
        <f t="shared" si="99"/>
        <v>0</v>
      </c>
      <c r="DB225" s="51">
        <f t="shared" si="99"/>
        <v>0</v>
      </c>
      <c r="DC225" s="51">
        <f t="shared" si="99"/>
        <v>0</v>
      </c>
      <c r="DD225" s="51">
        <f t="shared" si="99"/>
        <v>0</v>
      </c>
      <c r="DE225" s="51">
        <f t="shared" si="99"/>
        <v>0</v>
      </c>
      <c r="DF225" s="51">
        <f t="shared" si="99"/>
        <v>0</v>
      </c>
      <c r="DG225" s="51">
        <f t="shared" si="99"/>
        <v>0</v>
      </c>
      <c r="DH225" s="51">
        <f t="shared" si="99"/>
        <v>0</v>
      </c>
      <c r="DI225" s="51">
        <f t="shared" si="99"/>
        <v>0</v>
      </c>
      <c r="DJ225" s="51">
        <f t="shared" si="99"/>
        <v>0</v>
      </c>
      <c r="DK225" s="51">
        <f t="shared" si="99"/>
        <v>0</v>
      </c>
      <c r="DL225" s="51">
        <f t="shared" si="99"/>
        <v>0</v>
      </c>
      <c r="DM225" s="51">
        <f t="shared" si="99"/>
        <v>0</v>
      </c>
      <c r="DN225" s="51">
        <f t="shared" si="99"/>
        <v>0</v>
      </c>
      <c r="DO225" s="51">
        <f t="shared" si="99"/>
        <v>0</v>
      </c>
      <c r="DP225" s="51">
        <f t="shared" si="99"/>
        <v>0</v>
      </c>
      <c r="DQ225" s="51">
        <f t="shared" si="99"/>
        <v>0</v>
      </c>
      <c r="DR225" s="51">
        <f t="shared" si="99"/>
        <v>0</v>
      </c>
      <c r="DS225" s="51">
        <f t="shared" si="99"/>
        <v>0</v>
      </c>
      <c r="DT225" s="51">
        <f t="shared" si="99"/>
        <v>0</v>
      </c>
      <c r="DU225" s="51">
        <f t="shared" si="99"/>
        <v>0</v>
      </c>
      <c r="DV225" s="51">
        <f t="shared" si="99"/>
        <v>0</v>
      </c>
      <c r="DW225" s="51">
        <f t="shared" si="99"/>
        <v>0</v>
      </c>
      <c r="DX225" s="51">
        <f t="shared" si="99"/>
        <v>0</v>
      </c>
      <c r="DY225" s="51">
        <f t="shared" si="99"/>
        <v>0</v>
      </c>
      <c r="DZ225" s="51">
        <f t="shared" si="99"/>
        <v>0</v>
      </c>
      <c r="EA225" s="51">
        <f t="shared" si="99"/>
        <v>0</v>
      </c>
      <c r="EB225" s="51">
        <f t="shared" si="99"/>
        <v>0</v>
      </c>
      <c r="EC225" s="51">
        <f t="shared" si="99"/>
        <v>0</v>
      </c>
      <c r="ED225" s="51">
        <f t="shared" si="99"/>
        <v>0</v>
      </c>
      <c r="EE225" s="51">
        <f t="shared" si="99"/>
        <v>0</v>
      </c>
      <c r="EF225" s="51">
        <f t="shared" si="99"/>
        <v>0</v>
      </c>
      <c r="EG225" s="51">
        <f t="shared" si="99"/>
        <v>0</v>
      </c>
    </row>
    <row r="226" spans="1:137" x14ac:dyDescent="0.25">
      <c r="A226" s="52" t="s">
        <v>102</v>
      </c>
      <c r="B226" s="52" t="s">
        <v>103</v>
      </c>
      <c r="C226" s="55">
        <v>6529471</v>
      </c>
      <c r="D226" s="56" t="s">
        <v>295</v>
      </c>
      <c r="E226" s="88" t="s">
        <v>296</v>
      </c>
      <c r="F226" s="285">
        <v>1</v>
      </c>
      <c r="G226" s="46" t="s">
        <v>101</v>
      </c>
      <c r="H226" s="46"/>
      <c r="I226" s="185"/>
      <c r="J226" s="170"/>
      <c r="K226" s="68"/>
      <c r="L226" s="170"/>
      <c r="M226" s="186"/>
      <c r="N226" s="170"/>
      <c r="O226" s="176"/>
      <c r="P226" s="69"/>
      <c r="Q226" s="70">
        <v>41701</v>
      </c>
      <c r="R226" s="70">
        <v>41705</v>
      </c>
      <c r="S226" s="51">
        <f t="shared" si="100"/>
        <v>0</v>
      </c>
      <c r="T226" s="51">
        <f t="shared" si="100"/>
        <v>0</v>
      </c>
      <c r="U226" s="51">
        <f t="shared" si="100"/>
        <v>0</v>
      </c>
      <c r="V226" s="51">
        <f t="shared" si="100"/>
        <v>0</v>
      </c>
      <c r="W226" s="51">
        <f t="shared" si="100"/>
        <v>0</v>
      </c>
      <c r="X226" s="51">
        <f t="shared" si="100"/>
        <v>0</v>
      </c>
      <c r="Y226" s="51">
        <f t="shared" si="100"/>
        <v>0</v>
      </c>
      <c r="Z226" s="51">
        <f t="shared" si="100"/>
        <v>0</v>
      </c>
      <c r="AA226" s="51">
        <f t="shared" si="100"/>
        <v>0</v>
      </c>
      <c r="AB226" s="51">
        <f t="shared" si="100"/>
        <v>0</v>
      </c>
      <c r="AC226" s="51">
        <f t="shared" si="100"/>
        <v>0</v>
      </c>
      <c r="AD226" s="51">
        <f t="shared" si="100"/>
        <v>0</v>
      </c>
      <c r="AE226" s="51">
        <f t="shared" si="100"/>
        <v>0</v>
      </c>
      <c r="AF226" s="51">
        <f t="shared" si="100"/>
        <v>0</v>
      </c>
      <c r="AG226" s="51">
        <f t="shared" si="100"/>
        <v>0</v>
      </c>
      <c r="AH226" s="51">
        <f t="shared" si="100"/>
        <v>0</v>
      </c>
      <c r="AI226" s="51">
        <f t="shared" si="100"/>
        <v>0</v>
      </c>
      <c r="AJ226" s="51">
        <f t="shared" si="100"/>
        <v>0</v>
      </c>
      <c r="AK226" s="51">
        <f t="shared" si="100"/>
        <v>0</v>
      </c>
      <c r="AL226" s="51">
        <f t="shared" si="100"/>
        <v>0</v>
      </c>
      <c r="AM226" s="51">
        <f t="shared" si="100"/>
        <v>0</v>
      </c>
      <c r="AN226" s="51">
        <f t="shared" si="100"/>
        <v>0</v>
      </c>
      <c r="AO226" s="51">
        <f t="shared" si="100"/>
        <v>0</v>
      </c>
      <c r="AP226" s="51">
        <f t="shared" si="100"/>
        <v>0</v>
      </c>
      <c r="AQ226" s="51">
        <f t="shared" si="100"/>
        <v>0</v>
      </c>
      <c r="AR226" s="51">
        <f t="shared" si="100"/>
        <v>0</v>
      </c>
      <c r="AS226" s="51">
        <f t="shared" si="100"/>
        <v>0</v>
      </c>
      <c r="AT226" s="51">
        <f t="shared" si="100"/>
        <v>0</v>
      </c>
      <c r="AU226" s="51">
        <f t="shared" si="100"/>
        <v>0</v>
      </c>
      <c r="AV226" s="51">
        <f t="shared" si="100"/>
        <v>0</v>
      </c>
      <c r="AW226" s="51">
        <f t="shared" si="100"/>
        <v>1</v>
      </c>
      <c r="AX226" s="51">
        <f t="shared" si="100"/>
        <v>1</v>
      </c>
      <c r="AY226" s="51">
        <f t="shared" si="100"/>
        <v>1</v>
      </c>
      <c r="AZ226" s="51">
        <f t="shared" si="100"/>
        <v>1</v>
      </c>
      <c r="BA226" s="51">
        <f t="shared" si="100"/>
        <v>1</v>
      </c>
      <c r="BB226" s="51">
        <f t="shared" si="100"/>
        <v>0</v>
      </c>
      <c r="BC226" s="51">
        <f t="shared" si="100"/>
        <v>0</v>
      </c>
      <c r="BD226" s="51">
        <f t="shared" si="100"/>
        <v>0</v>
      </c>
      <c r="BE226" s="51">
        <f t="shared" si="100"/>
        <v>0</v>
      </c>
      <c r="BF226" s="51">
        <f t="shared" si="100"/>
        <v>0</v>
      </c>
      <c r="BG226" s="51">
        <f t="shared" si="100"/>
        <v>0</v>
      </c>
      <c r="BH226" s="51">
        <f t="shared" si="100"/>
        <v>0</v>
      </c>
      <c r="BI226" s="51">
        <f t="shared" si="100"/>
        <v>0</v>
      </c>
      <c r="BJ226" s="51">
        <f t="shared" si="100"/>
        <v>0</v>
      </c>
      <c r="BK226" s="51">
        <f t="shared" si="100"/>
        <v>0</v>
      </c>
      <c r="BL226" s="51">
        <f t="shared" si="100"/>
        <v>0</v>
      </c>
      <c r="BM226" s="51">
        <f t="shared" si="100"/>
        <v>0</v>
      </c>
      <c r="BN226" s="51">
        <f t="shared" si="100"/>
        <v>0</v>
      </c>
      <c r="BO226" s="51">
        <f t="shared" si="100"/>
        <v>0</v>
      </c>
      <c r="BP226" s="51">
        <f t="shared" si="100"/>
        <v>0</v>
      </c>
      <c r="BQ226" s="51">
        <f t="shared" si="100"/>
        <v>0</v>
      </c>
      <c r="BR226" s="51">
        <f t="shared" si="100"/>
        <v>0</v>
      </c>
      <c r="BS226" s="51">
        <f t="shared" si="100"/>
        <v>0</v>
      </c>
      <c r="BT226" s="51">
        <f t="shared" si="100"/>
        <v>0</v>
      </c>
      <c r="BU226" s="51">
        <f t="shared" si="100"/>
        <v>0</v>
      </c>
      <c r="BV226" s="51">
        <f t="shared" si="100"/>
        <v>0</v>
      </c>
      <c r="BW226" s="51">
        <f t="shared" si="100"/>
        <v>0</v>
      </c>
      <c r="BX226" s="51">
        <f t="shared" si="100"/>
        <v>0</v>
      </c>
      <c r="BY226" s="51">
        <f t="shared" si="100"/>
        <v>0</v>
      </c>
      <c r="BZ226" s="51">
        <f t="shared" si="100"/>
        <v>0</v>
      </c>
      <c r="CA226" s="51">
        <f t="shared" si="100"/>
        <v>0</v>
      </c>
      <c r="CB226" s="51">
        <f t="shared" si="100"/>
        <v>0</v>
      </c>
      <c r="CC226" s="51">
        <f t="shared" si="100"/>
        <v>0</v>
      </c>
      <c r="CD226" s="51">
        <f t="shared" si="100"/>
        <v>0</v>
      </c>
      <c r="CE226" s="51">
        <f t="shared" si="99"/>
        <v>0</v>
      </c>
      <c r="CF226" s="51">
        <f t="shared" si="99"/>
        <v>0</v>
      </c>
      <c r="CG226" s="51">
        <f t="shared" si="99"/>
        <v>0</v>
      </c>
      <c r="CH226" s="51">
        <f t="shared" si="99"/>
        <v>0</v>
      </c>
      <c r="CI226" s="51">
        <f t="shared" si="99"/>
        <v>0</v>
      </c>
      <c r="CJ226" s="51">
        <f t="shared" si="99"/>
        <v>0</v>
      </c>
      <c r="CK226" s="51">
        <f t="shared" si="99"/>
        <v>0</v>
      </c>
      <c r="CL226" s="51">
        <f t="shared" si="99"/>
        <v>0</v>
      </c>
      <c r="CM226" s="51">
        <f t="shared" si="99"/>
        <v>0</v>
      </c>
      <c r="CN226" s="51">
        <f t="shared" si="99"/>
        <v>0</v>
      </c>
      <c r="CO226" s="51">
        <f t="shared" si="99"/>
        <v>0</v>
      </c>
      <c r="CP226" s="51">
        <f t="shared" si="99"/>
        <v>0</v>
      </c>
      <c r="CQ226" s="51">
        <f t="shared" si="99"/>
        <v>0</v>
      </c>
      <c r="CR226" s="51">
        <f t="shared" si="99"/>
        <v>0</v>
      </c>
      <c r="CS226" s="51">
        <f t="shared" si="99"/>
        <v>0</v>
      </c>
      <c r="CT226" s="51">
        <f t="shared" si="99"/>
        <v>0</v>
      </c>
      <c r="CU226" s="51">
        <f t="shared" si="99"/>
        <v>0</v>
      </c>
      <c r="CV226" s="51">
        <f t="shared" si="99"/>
        <v>0</v>
      </c>
      <c r="CW226" s="51">
        <f t="shared" si="99"/>
        <v>0</v>
      </c>
      <c r="CX226" s="51">
        <f t="shared" si="99"/>
        <v>0</v>
      </c>
      <c r="CY226" s="51">
        <f t="shared" si="99"/>
        <v>0</v>
      </c>
      <c r="CZ226" s="51">
        <f t="shared" si="99"/>
        <v>0</v>
      </c>
      <c r="DA226" s="51">
        <f t="shared" si="99"/>
        <v>0</v>
      </c>
      <c r="DB226" s="51">
        <f t="shared" si="99"/>
        <v>0</v>
      </c>
      <c r="DC226" s="51">
        <f t="shared" si="99"/>
        <v>0</v>
      </c>
      <c r="DD226" s="51">
        <f t="shared" si="99"/>
        <v>0</v>
      </c>
      <c r="DE226" s="51">
        <f t="shared" si="99"/>
        <v>0</v>
      </c>
      <c r="DF226" s="51">
        <f t="shared" si="99"/>
        <v>0</v>
      </c>
      <c r="DG226" s="51">
        <f t="shared" si="99"/>
        <v>0</v>
      </c>
      <c r="DH226" s="51">
        <f t="shared" si="99"/>
        <v>0</v>
      </c>
      <c r="DI226" s="51">
        <f t="shared" si="99"/>
        <v>0</v>
      </c>
      <c r="DJ226" s="51">
        <f t="shared" si="99"/>
        <v>0</v>
      </c>
      <c r="DK226" s="51">
        <f t="shared" si="99"/>
        <v>0</v>
      </c>
      <c r="DL226" s="51">
        <f t="shared" si="99"/>
        <v>0</v>
      </c>
      <c r="DM226" s="51">
        <f t="shared" si="99"/>
        <v>0</v>
      </c>
      <c r="DN226" s="51">
        <f t="shared" si="99"/>
        <v>0</v>
      </c>
      <c r="DO226" s="51">
        <f t="shared" si="99"/>
        <v>0</v>
      </c>
      <c r="DP226" s="51">
        <f t="shared" si="99"/>
        <v>0</v>
      </c>
      <c r="DQ226" s="51">
        <f t="shared" si="99"/>
        <v>0</v>
      </c>
      <c r="DR226" s="51">
        <f t="shared" si="99"/>
        <v>0</v>
      </c>
      <c r="DS226" s="51">
        <f t="shared" si="99"/>
        <v>0</v>
      </c>
      <c r="DT226" s="51">
        <f t="shared" si="99"/>
        <v>0</v>
      </c>
      <c r="DU226" s="51">
        <f t="shared" si="99"/>
        <v>0</v>
      </c>
      <c r="DV226" s="51">
        <f t="shared" si="99"/>
        <v>0</v>
      </c>
      <c r="DW226" s="51">
        <f t="shared" si="99"/>
        <v>0</v>
      </c>
      <c r="DX226" s="51">
        <f t="shared" si="99"/>
        <v>0</v>
      </c>
      <c r="DY226" s="51">
        <f t="shared" si="99"/>
        <v>0</v>
      </c>
      <c r="DZ226" s="51">
        <f t="shared" si="99"/>
        <v>0</v>
      </c>
      <c r="EA226" s="51">
        <f t="shared" si="99"/>
        <v>0</v>
      </c>
      <c r="EB226" s="51">
        <f t="shared" si="99"/>
        <v>0</v>
      </c>
      <c r="EC226" s="51">
        <f t="shared" si="99"/>
        <v>0</v>
      </c>
      <c r="ED226" s="51">
        <f t="shared" si="99"/>
        <v>0</v>
      </c>
      <c r="EE226" s="51">
        <f t="shared" si="99"/>
        <v>0</v>
      </c>
      <c r="EF226" s="51">
        <f t="shared" si="99"/>
        <v>0</v>
      </c>
      <c r="EG226" s="51">
        <f t="shared" si="99"/>
        <v>0</v>
      </c>
    </row>
    <row r="227" spans="1:137" ht="23.25" x14ac:dyDescent="0.25">
      <c r="A227" s="52" t="s">
        <v>102</v>
      </c>
      <c r="B227" s="52" t="s">
        <v>103</v>
      </c>
      <c r="C227" s="55">
        <v>6530146</v>
      </c>
      <c r="D227" s="56" t="s">
        <v>297</v>
      </c>
      <c r="E227" s="88" t="s">
        <v>298</v>
      </c>
      <c r="F227" s="285">
        <v>1</v>
      </c>
      <c r="G227" s="46" t="s">
        <v>101</v>
      </c>
      <c r="H227" s="46"/>
      <c r="I227" s="185"/>
      <c r="J227" s="170"/>
      <c r="K227" s="68"/>
      <c r="L227" s="170"/>
      <c r="M227" s="186"/>
      <c r="N227" s="170"/>
      <c r="O227" s="176"/>
      <c r="P227" s="69"/>
      <c r="Q227" s="70">
        <v>41713</v>
      </c>
      <c r="R227" s="70">
        <v>41714</v>
      </c>
      <c r="S227" s="51">
        <f t="shared" si="100"/>
        <v>0</v>
      </c>
      <c r="T227" s="51">
        <f t="shared" si="100"/>
        <v>0</v>
      </c>
      <c r="U227" s="51">
        <f t="shared" si="100"/>
        <v>0</v>
      </c>
      <c r="V227" s="51">
        <f t="shared" si="100"/>
        <v>0</v>
      </c>
      <c r="W227" s="51">
        <f t="shared" si="100"/>
        <v>0</v>
      </c>
      <c r="X227" s="51">
        <f t="shared" si="100"/>
        <v>0</v>
      </c>
      <c r="Y227" s="51">
        <f t="shared" si="100"/>
        <v>0</v>
      </c>
      <c r="Z227" s="51">
        <f t="shared" si="100"/>
        <v>0</v>
      </c>
      <c r="AA227" s="51">
        <f t="shared" si="100"/>
        <v>0</v>
      </c>
      <c r="AB227" s="51">
        <f t="shared" si="100"/>
        <v>0</v>
      </c>
      <c r="AC227" s="51">
        <f t="shared" si="100"/>
        <v>0</v>
      </c>
      <c r="AD227" s="51">
        <f t="shared" si="100"/>
        <v>0</v>
      </c>
      <c r="AE227" s="51">
        <f t="shared" si="100"/>
        <v>0</v>
      </c>
      <c r="AF227" s="51">
        <f t="shared" si="100"/>
        <v>0</v>
      </c>
      <c r="AG227" s="51">
        <f t="shared" si="100"/>
        <v>0</v>
      </c>
      <c r="AH227" s="51">
        <f t="shared" si="100"/>
        <v>0</v>
      </c>
      <c r="AI227" s="51">
        <f t="shared" si="100"/>
        <v>0</v>
      </c>
      <c r="AJ227" s="51">
        <f t="shared" si="100"/>
        <v>0</v>
      </c>
      <c r="AK227" s="51">
        <f t="shared" si="100"/>
        <v>0</v>
      </c>
      <c r="AL227" s="51">
        <f t="shared" si="100"/>
        <v>0</v>
      </c>
      <c r="AM227" s="51">
        <f t="shared" si="100"/>
        <v>0</v>
      </c>
      <c r="AN227" s="51">
        <f t="shared" si="100"/>
        <v>0</v>
      </c>
      <c r="AO227" s="51">
        <f t="shared" si="100"/>
        <v>0</v>
      </c>
      <c r="AP227" s="51">
        <f t="shared" si="100"/>
        <v>0</v>
      </c>
      <c r="AQ227" s="51">
        <f t="shared" si="100"/>
        <v>0</v>
      </c>
      <c r="AR227" s="51">
        <f t="shared" si="100"/>
        <v>0</v>
      </c>
      <c r="AS227" s="51">
        <f t="shared" si="100"/>
        <v>0</v>
      </c>
      <c r="AT227" s="51">
        <f t="shared" si="100"/>
        <v>0</v>
      </c>
      <c r="AU227" s="51">
        <f t="shared" si="100"/>
        <v>0</v>
      </c>
      <c r="AV227" s="51">
        <f t="shared" si="100"/>
        <v>0</v>
      </c>
      <c r="AW227" s="51">
        <f t="shared" si="100"/>
        <v>0</v>
      </c>
      <c r="AX227" s="51">
        <f t="shared" si="100"/>
        <v>0</v>
      </c>
      <c r="AY227" s="51">
        <f t="shared" si="100"/>
        <v>0</v>
      </c>
      <c r="AZ227" s="51">
        <f t="shared" si="100"/>
        <v>0</v>
      </c>
      <c r="BA227" s="51">
        <f t="shared" si="100"/>
        <v>0</v>
      </c>
      <c r="BB227" s="51">
        <f t="shared" si="100"/>
        <v>0</v>
      </c>
      <c r="BC227" s="51">
        <f t="shared" si="100"/>
        <v>0</v>
      </c>
      <c r="BD227" s="51">
        <f t="shared" si="100"/>
        <v>0</v>
      </c>
      <c r="BE227" s="51">
        <f t="shared" si="100"/>
        <v>0</v>
      </c>
      <c r="BF227" s="51">
        <f t="shared" si="100"/>
        <v>0</v>
      </c>
      <c r="BG227" s="51">
        <f t="shared" si="100"/>
        <v>0</v>
      </c>
      <c r="BH227" s="51">
        <f t="shared" si="100"/>
        <v>0</v>
      </c>
      <c r="BI227" s="51">
        <f t="shared" si="100"/>
        <v>1</v>
      </c>
      <c r="BJ227" s="51">
        <f t="shared" si="100"/>
        <v>1</v>
      </c>
      <c r="BK227" s="51">
        <f t="shared" si="100"/>
        <v>0</v>
      </c>
      <c r="BL227" s="51">
        <f t="shared" si="100"/>
        <v>0</v>
      </c>
      <c r="BM227" s="51">
        <f t="shared" si="100"/>
        <v>0</v>
      </c>
      <c r="BN227" s="51">
        <f t="shared" si="100"/>
        <v>0</v>
      </c>
      <c r="BO227" s="51">
        <f t="shared" si="100"/>
        <v>0</v>
      </c>
      <c r="BP227" s="51">
        <f t="shared" si="100"/>
        <v>0</v>
      </c>
      <c r="BQ227" s="51">
        <f t="shared" si="100"/>
        <v>0</v>
      </c>
      <c r="BR227" s="51">
        <f t="shared" si="100"/>
        <v>0</v>
      </c>
      <c r="BS227" s="51">
        <f t="shared" si="100"/>
        <v>0</v>
      </c>
      <c r="BT227" s="51">
        <f t="shared" si="100"/>
        <v>0</v>
      </c>
      <c r="BU227" s="51">
        <f t="shared" si="100"/>
        <v>0</v>
      </c>
      <c r="BV227" s="51">
        <f t="shared" si="100"/>
        <v>0</v>
      </c>
      <c r="BW227" s="51">
        <f t="shared" si="100"/>
        <v>0</v>
      </c>
      <c r="BX227" s="51">
        <f t="shared" si="100"/>
        <v>0</v>
      </c>
      <c r="BY227" s="51">
        <f t="shared" si="100"/>
        <v>0</v>
      </c>
      <c r="BZ227" s="51">
        <f t="shared" si="100"/>
        <v>0</v>
      </c>
      <c r="CA227" s="51">
        <f t="shared" si="100"/>
        <v>0</v>
      </c>
      <c r="CB227" s="51">
        <f t="shared" si="100"/>
        <v>0</v>
      </c>
      <c r="CC227" s="51">
        <f t="shared" si="100"/>
        <v>0</v>
      </c>
      <c r="CD227" s="51">
        <f t="shared" ref="CD227:EG233" si="101">IF(CD$2&lt;$Q227,0,1)*IF(CD$2&gt;$R227,0,1)</f>
        <v>0</v>
      </c>
      <c r="CE227" s="51">
        <f t="shared" si="101"/>
        <v>0</v>
      </c>
      <c r="CF227" s="51">
        <f t="shared" si="101"/>
        <v>0</v>
      </c>
      <c r="CG227" s="51">
        <f t="shared" si="101"/>
        <v>0</v>
      </c>
      <c r="CH227" s="51">
        <f t="shared" si="101"/>
        <v>0</v>
      </c>
      <c r="CI227" s="51">
        <f t="shared" si="101"/>
        <v>0</v>
      </c>
      <c r="CJ227" s="51">
        <f t="shared" si="101"/>
        <v>0</v>
      </c>
      <c r="CK227" s="51">
        <f t="shared" si="101"/>
        <v>0</v>
      </c>
      <c r="CL227" s="51">
        <f t="shared" si="101"/>
        <v>0</v>
      </c>
      <c r="CM227" s="51">
        <f t="shared" si="101"/>
        <v>0</v>
      </c>
      <c r="CN227" s="51">
        <f t="shared" si="101"/>
        <v>0</v>
      </c>
      <c r="CO227" s="51">
        <f t="shared" si="101"/>
        <v>0</v>
      </c>
      <c r="CP227" s="51">
        <f t="shared" si="101"/>
        <v>0</v>
      </c>
      <c r="CQ227" s="51">
        <f t="shared" si="101"/>
        <v>0</v>
      </c>
      <c r="CR227" s="51">
        <f t="shared" si="101"/>
        <v>0</v>
      </c>
      <c r="CS227" s="51">
        <f t="shared" si="101"/>
        <v>0</v>
      </c>
      <c r="CT227" s="51">
        <f t="shared" si="101"/>
        <v>0</v>
      </c>
      <c r="CU227" s="51">
        <f t="shared" si="101"/>
        <v>0</v>
      </c>
      <c r="CV227" s="51">
        <f t="shared" si="101"/>
        <v>0</v>
      </c>
      <c r="CW227" s="51">
        <f t="shared" si="101"/>
        <v>0</v>
      </c>
      <c r="CX227" s="51">
        <f t="shared" si="101"/>
        <v>0</v>
      </c>
      <c r="CY227" s="51">
        <f t="shared" si="101"/>
        <v>0</v>
      </c>
      <c r="CZ227" s="51">
        <f t="shared" si="101"/>
        <v>0</v>
      </c>
      <c r="DA227" s="51">
        <f t="shared" si="101"/>
        <v>0</v>
      </c>
      <c r="DB227" s="51">
        <f t="shared" si="101"/>
        <v>0</v>
      </c>
      <c r="DC227" s="51">
        <f t="shared" si="101"/>
        <v>0</v>
      </c>
      <c r="DD227" s="51">
        <f t="shared" si="101"/>
        <v>0</v>
      </c>
      <c r="DE227" s="51">
        <f t="shared" si="101"/>
        <v>0</v>
      </c>
      <c r="DF227" s="51">
        <f t="shared" si="101"/>
        <v>0</v>
      </c>
      <c r="DG227" s="51">
        <f t="shared" si="101"/>
        <v>0</v>
      </c>
      <c r="DH227" s="51">
        <f t="shared" si="101"/>
        <v>0</v>
      </c>
      <c r="DI227" s="51">
        <f t="shared" si="101"/>
        <v>0</v>
      </c>
      <c r="DJ227" s="51">
        <f t="shared" si="101"/>
        <v>0</v>
      </c>
      <c r="DK227" s="51">
        <f t="shared" si="101"/>
        <v>0</v>
      </c>
      <c r="DL227" s="51">
        <f t="shared" si="101"/>
        <v>0</v>
      </c>
      <c r="DM227" s="51">
        <f t="shared" si="101"/>
        <v>0</v>
      </c>
      <c r="DN227" s="51">
        <f t="shared" si="101"/>
        <v>0</v>
      </c>
      <c r="DO227" s="51">
        <f t="shared" si="101"/>
        <v>0</v>
      </c>
      <c r="DP227" s="51">
        <f t="shared" si="101"/>
        <v>0</v>
      </c>
      <c r="DQ227" s="51">
        <f t="shared" si="101"/>
        <v>0</v>
      </c>
      <c r="DR227" s="51">
        <f t="shared" si="101"/>
        <v>0</v>
      </c>
      <c r="DS227" s="51">
        <f t="shared" si="101"/>
        <v>0</v>
      </c>
      <c r="DT227" s="51">
        <f t="shared" si="101"/>
        <v>0</v>
      </c>
      <c r="DU227" s="51">
        <f t="shared" si="101"/>
        <v>0</v>
      </c>
      <c r="DV227" s="51">
        <f t="shared" si="101"/>
        <v>0</v>
      </c>
      <c r="DW227" s="51">
        <f t="shared" si="101"/>
        <v>0</v>
      </c>
      <c r="DX227" s="51">
        <f t="shared" si="101"/>
        <v>0</v>
      </c>
      <c r="DY227" s="51">
        <f t="shared" si="101"/>
        <v>0</v>
      </c>
      <c r="DZ227" s="51">
        <f t="shared" si="101"/>
        <v>0</v>
      </c>
      <c r="EA227" s="51">
        <f t="shared" si="101"/>
        <v>0</v>
      </c>
      <c r="EB227" s="51">
        <f t="shared" si="101"/>
        <v>0</v>
      </c>
      <c r="EC227" s="51">
        <f t="shared" si="101"/>
        <v>0</v>
      </c>
      <c r="ED227" s="51">
        <f t="shared" si="101"/>
        <v>0</v>
      </c>
      <c r="EE227" s="51">
        <f t="shared" si="101"/>
        <v>0</v>
      </c>
      <c r="EF227" s="51">
        <f t="shared" si="101"/>
        <v>0</v>
      </c>
      <c r="EG227" s="51">
        <f t="shared" si="101"/>
        <v>0</v>
      </c>
    </row>
    <row r="228" spans="1:137" x14ac:dyDescent="0.25">
      <c r="A228" s="52" t="s">
        <v>102</v>
      </c>
      <c r="B228" s="52" t="s">
        <v>103</v>
      </c>
      <c r="C228" s="55">
        <v>6555039</v>
      </c>
      <c r="D228" s="56" t="s">
        <v>700</v>
      </c>
      <c r="E228" s="88" t="s">
        <v>1402</v>
      </c>
      <c r="F228" s="285">
        <v>1</v>
      </c>
      <c r="G228" s="46" t="s">
        <v>101</v>
      </c>
      <c r="H228" s="46"/>
      <c r="I228" s="185"/>
      <c r="J228" s="170"/>
      <c r="K228" s="68"/>
      <c r="L228" s="170"/>
      <c r="M228" s="186"/>
      <c r="N228" s="170"/>
      <c r="O228" s="176"/>
      <c r="P228" s="69"/>
      <c r="Q228" s="70"/>
      <c r="R228" s="70"/>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row>
    <row r="229" spans="1:137" x14ac:dyDescent="0.25">
      <c r="A229" s="52" t="s">
        <v>105</v>
      </c>
      <c r="B229" s="52" t="s">
        <v>106</v>
      </c>
      <c r="C229" s="55">
        <v>6539228</v>
      </c>
      <c r="D229" s="56" t="s">
        <v>918</v>
      </c>
      <c r="E229" s="88" t="s">
        <v>919</v>
      </c>
      <c r="F229" s="285">
        <v>1</v>
      </c>
      <c r="G229" s="46" t="s">
        <v>101</v>
      </c>
      <c r="H229" s="46"/>
      <c r="I229" s="185"/>
      <c r="J229" s="170"/>
      <c r="K229" s="68"/>
      <c r="L229" s="170"/>
      <c r="M229" s="186"/>
      <c r="N229" s="170"/>
      <c r="O229" s="176"/>
      <c r="P229" s="69"/>
      <c r="Q229" s="70">
        <v>41678</v>
      </c>
      <c r="R229" s="70">
        <v>41759</v>
      </c>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row>
    <row r="230" spans="1:137" x14ac:dyDescent="0.25">
      <c r="A230" s="52" t="s">
        <v>105</v>
      </c>
      <c r="B230" s="52" t="s">
        <v>106</v>
      </c>
      <c r="C230" s="55">
        <v>6534338</v>
      </c>
      <c r="D230" s="56" t="s">
        <v>658</v>
      </c>
      <c r="E230" s="88" t="s">
        <v>659</v>
      </c>
      <c r="F230" s="285">
        <v>1</v>
      </c>
      <c r="G230" s="46" t="s">
        <v>101</v>
      </c>
      <c r="H230" s="46" t="s">
        <v>1096</v>
      </c>
      <c r="I230" s="185"/>
      <c r="J230" s="170">
        <v>1000</v>
      </c>
      <c r="K230" s="68"/>
      <c r="L230" s="170"/>
      <c r="M230" s="186"/>
      <c r="N230" s="170"/>
      <c r="O230" s="176"/>
      <c r="P230" s="69"/>
      <c r="Q230" s="70">
        <v>41701</v>
      </c>
      <c r="R230" s="70">
        <v>41754</v>
      </c>
      <c r="S230" s="51">
        <f t="shared" ref="S230:CD233" si="102">IF(S$2&lt;$Q230,0,1)*IF(S$2&gt;$R230,0,1)</f>
        <v>0</v>
      </c>
      <c r="T230" s="51">
        <f t="shared" si="102"/>
        <v>0</v>
      </c>
      <c r="U230" s="51">
        <f t="shared" si="102"/>
        <v>0</v>
      </c>
      <c r="V230" s="51">
        <f t="shared" si="102"/>
        <v>0</v>
      </c>
      <c r="W230" s="51">
        <f t="shared" si="102"/>
        <v>0</v>
      </c>
      <c r="X230" s="51">
        <f t="shared" si="102"/>
        <v>0</v>
      </c>
      <c r="Y230" s="51">
        <f t="shared" si="102"/>
        <v>0</v>
      </c>
      <c r="Z230" s="51">
        <f t="shared" si="102"/>
        <v>0</v>
      </c>
      <c r="AA230" s="51">
        <f t="shared" si="102"/>
        <v>0</v>
      </c>
      <c r="AB230" s="51">
        <f t="shared" si="102"/>
        <v>0</v>
      </c>
      <c r="AC230" s="51">
        <f t="shared" si="102"/>
        <v>0</v>
      </c>
      <c r="AD230" s="51">
        <f t="shared" si="102"/>
        <v>0</v>
      </c>
      <c r="AE230" s="51">
        <f t="shared" si="102"/>
        <v>0</v>
      </c>
      <c r="AF230" s="51">
        <f t="shared" si="102"/>
        <v>0</v>
      </c>
      <c r="AG230" s="51">
        <f t="shared" si="102"/>
        <v>0</v>
      </c>
      <c r="AH230" s="51">
        <f t="shared" si="102"/>
        <v>0</v>
      </c>
      <c r="AI230" s="51">
        <f t="shared" si="102"/>
        <v>0</v>
      </c>
      <c r="AJ230" s="51">
        <f t="shared" si="102"/>
        <v>0</v>
      </c>
      <c r="AK230" s="51">
        <f t="shared" si="102"/>
        <v>0</v>
      </c>
      <c r="AL230" s="51">
        <f t="shared" si="102"/>
        <v>0</v>
      </c>
      <c r="AM230" s="51">
        <f t="shared" si="102"/>
        <v>0</v>
      </c>
      <c r="AN230" s="51">
        <f t="shared" si="102"/>
        <v>0</v>
      </c>
      <c r="AO230" s="51">
        <f t="shared" si="102"/>
        <v>0</v>
      </c>
      <c r="AP230" s="51">
        <f t="shared" si="102"/>
        <v>0</v>
      </c>
      <c r="AQ230" s="51">
        <f t="shared" si="102"/>
        <v>0</v>
      </c>
      <c r="AR230" s="51">
        <f t="shared" si="102"/>
        <v>0</v>
      </c>
      <c r="AS230" s="51">
        <f t="shared" si="102"/>
        <v>0</v>
      </c>
      <c r="AT230" s="51">
        <f t="shared" si="102"/>
        <v>0</v>
      </c>
      <c r="AU230" s="51">
        <f t="shared" si="102"/>
        <v>0</v>
      </c>
      <c r="AV230" s="51">
        <f t="shared" si="102"/>
        <v>0</v>
      </c>
      <c r="AW230" s="51">
        <f t="shared" si="102"/>
        <v>1</v>
      </c>
      <c r="AX230" s="51">
        <f t="shared" si="102"/>
        <v>1</v>
      </c>
      <c r="AY230" s="51">
        <f t="shared" si="102"/>
        <v>1</v>
      </c>
      <c r="AZ230" s="51">
        <f t="shared" si="102"/>
        <v>1</v>
      </c>
      <c r="BA230" s="51">
        <f t="shared" si="102"/>
        <v>1</v>
      </c>
      <c r="BB230" s="51">
        <f t="shared" si="102"/>
        <v>1</v>
      </c>
      <c r="BC230" s="51">
        <f t="shared" si="102"/>
        <v>1</v>
      </c>
      <c r="BD230" s="51">
        <f t="shared" si="102"/>
        <v>1</v>
      </c>
      <c r="BE230" s="51">
        <f t="shared" si="102"/>
        <v>1</v>
      </c>
      <c r="BF230" s="51">
        <f t="shared" si="102"/>
        <v>1</v>
      </c>
      <c r="BG230" s="51">
        <f t="shared" si="102"/>
        <v>1</v>
      </c>
      <c r="BH230" s="51">
        <f t="shared" si="102"/>
        <v>1</v>
      </c>
      <c r="BI230" s="51">
        <f t="shared" si="102"/>
        <v>1</v>
      </c>
      <c r="BJ230" s="51">
        <f t="shared" si="102"/>
        <v>1</v>
      </c>
      <c r="BK230" s="51">
        <f t="shared" si="102"/>
        <v>1</v>
      </c>
      <c r="BL230" s="51">
        <f t="shared" si="102"/>
        <v>1</v>
      </c>
      <c r="BM230" s="51">
        <f t="shared" si="102"/>
        <v>1</v>
      </c>
      <c r="BN230" s="51">
        <f t="shared" si="102"/>
        <v>1</v>
      </c>
      <c r="BO230" s="51">
        <f t="shared" si="102"/>
        <v>1</v>
      </c>
      <c r="BP230" s="51">
        <f t="shared" si="102"/>
        <v>1</v>
      </c>
      <c r="BQ230" s="51">
        <f t="shared" si="102"/>
        <v>1</v>
      </c>
      <c r="BR230" s="51">
        <f t="shared" si="102"/>
        <v>1</v>
      </c>
      <c r="BS230" s="51">
        <f t="shared" si="102"/>
        <v>1</v>
      </c>
      <c r="BT230" s="51">
        <f t="shared" si="102"/>
        <v>1</v>
      </c>
      <c r="BU230" s="51">
        <f t="shared" si="102"/>
        <v>1</v>
      </c>
      <c r="BV230" s="51">
        <f t="shared" si="102"/>
        <v>1</v>
      </c>
      <c r="BW230" s="51">
        <f t="shared" si="102"/>
        <v>1</v>
      </c>
      <c r="BX230" s="51">
        <f t="shared" si="102"/>
        <v>1</v>
      </c>
      <c r="BY230" s="51">
        <f t="shared" si="102"/>
        <v>1</v>
      </c>
      <c r="BZ230" s="51">
        <f t="shared" si="102"/>
        <v>1</v>
      </c>
      <c r="CA230" s="51">
        <f t="shared" si="102"/>
        <v>1</v>
      </c>
      <c r="CB230" s="51">
        <f t="shared" si="102"/>
        <v>1</v>
      </c>
      <c r="CC230" s="51">
        <f t="shared" si="102"/>
        <v>1</v>
      </c>
      <c r="CD230" s="51">
        <f t="shared" si="102"/>
        <v>1</v>
      </c>
      <c r="CE230" s="51">
        <f t="shared" si="101"/>
        <v>1</v>
      </c>
      <c r="CF230" s="51">
        <f t="shared" si="101"/>
        <v>1</v>
      </c>
      <c r="CG230" s="51">
        <f t="shared" si="101"/>
        <v>1</v>
      </c>
      <c r="CH230" s="51">
        <f t="shared" si="101"/>
        <v>1</v>
      </c>
      <c r="CI230" s="51">
        <f t="shared" si="101"/>
        <v>1</v>
      </c>
      <c r="CJ230" s="51">
        <f t="shared" si="101"/>
        <v>1</v>
      </c>
      <c r="CK230" s="51">
        <f t="shared" si="101"/>
        <v>1</v>
      </c>
      <c r="CL230" s="51">
        <f t="shared" si="101"/>
        <v>1</v>
      </c>
      <c r="CM230" s="51">
        <f t="shared" si="101"/>
        <v>1</v>
      </c>
      <c r="CN230" s="51">
        <f t="shared" si="101"/>
        <v>1</v>
      </c>
      <c r="CO230" s="51">
        <f t="shared" si="101"/>
        <v>1</v>
      </c>
      <c r="CP230" s="51">
        <f t="shared" si="101"/>
        <v>1</v>
      </c>
      <c r="CQ230" s="51">
        <f t="shared" si="101"/>
        <v>1</v>
      </c>
      <c r="CR230" s="51">
        <f t="shared" si="101"/>
        <v>1</v>
      </c>
      <c r="CS230" s="51">
        <f t="shared" si="101"/>
        <v>1</v>
      </c>
      <c r="CT230" s="51">
        <f t="shared" si="101"/>
        <v>1</v>
      </c>
      <c r="CU230" s="51">
        <f t="shared" si="101"/>
        <v>1</v>
      </c>
      <c r="CV230" s="51">
        <f t="shared" si="101"/>
        <v>1</v>
      </c>
      <c r="CW230" s="51">
        <f t="shared" si="101"/>
        <v>1</v>
      </c>
      <c r="CX230" s="51">
        <f t="shared" si="101"/>
        <v>1</v>
      </c>
      <c r="CY230" s="51">
        <f t="shared" si="101"/>
        <v>0</v>
      </c>
      <c r="CZ230" s="51">
        <f t="shared" si="101"/>
        <v>0</v>
      </c>
      <c r="DA230" s="51">
        <f t="shared" si="101"/>
        <v>0</v>
      </c>
      <c r="DB230" s="51">
        <f t="shared" si="101"/>
        <v>0</v>
      </c>
      <c r="DC230" s="51">
        <f t="shared" si="101"/>
        <v>0</v>
      </c>
      <c r="DD230" s="51">
        <f t="shared" si="101"/>
        <v>0</v>
      </c>
      <c r="DE230" s="51">
        <f t="shared" si="101"/>
        <v>0</v>
      </c>
      <c r="DF230" s="51">
        <f t="shared" si="101"/>
        <v>0</v>
      </c>
      <c r="DG230" s="51">
        <f t="shared" si="101"/>
        <v>0</v>
      </c>
      <c r="DH230" s="51">
        <f t="shared" si="101"/>
        <v>0</v>
      </c>
      <c r="DI230" s="51">
        <f t="shared" si="101"/>
        <v>0</v>
      </c>
      <c r="DJ230" s="51">
        <f t="shared" si="101"/>
        <v>0</v>
      </c>
      <c r="DK230" s="51">
        <f t="shared" si="101"/>
        <v>0</v>
      </c>
      <c r="DL230" s="51">
        <f t="shared" si="101"/>
        <v>0</v>
      </c>
      <c r="DM230" s="51">
        <f t="shared" si="101"/>
        <v>0</v>
      </c>
      <c r="DN230" s="51">
        <f t="shared" si="101"/>
        <v>0</v>
      </c>
      <c r="DO230" s="51">
        <f t="shared" si="101"/>
        <v>0</v>
      </c>
      <c r="DP230" s="51">
        <f t="shared" si="101"/>
        <v>0</v>
      </c>
      <c r="DQ230" s="51">
        <f t="shared" si="101"/>
        <v>0</v>
      </c>
      <c r="DR230" s="51">
        <f t="shared" si="101"/>
        <v>0</v>
      </c>
      <c r="DS230" s="51">
        <f t="shared" si="101"/>
        <v>0</v>
      </c>
      <c r="DT230" s="51">
        <f t="shared" si="101"/>
        <v>0</v>
      </c>
      <c r="DU230" s="51">
        <f t="shared" si="101"/>
        <v>0</v>
      </c>
      <c r="DV230" s="51">
        <f t="shared" si="101"/>
        <v>0</v>
      </c>
      <c r="DW230" s="51">
        <f t="shared" si="101"/>
        <v>0</v>
      </c>
      <c r="DX230" s="51">
        <f t="shared" si="101"/>
        <v>0</v>
      </c>
      <c r="DY230" s="51">
        <f t="shared" si="101"/>
        <v>0</v>
      </c>
      <c r="DZ230" s="51">
        <f t="shared" si="101"/>
        <v>0</v>
      </c>
      <c r="EA230" s="51">
        <f t="shared" si="101"/>
        <v>0</v>
      </c>
      <c r="EB230" s="51">
        <f t="shared" si="101"/>
        <v>0</v>
      </c>
      <c r="EC230" s="51">
        <f t="shared" si="101"/>
        <v>0</v>
      </c>
      <c r="ED230" s="51">
        <f t="shared" si="101"/>
        <v>0</v>
      </c>
      <c r="EE230" s="51">
        <f t="shared" si="101"/>
        <v>0</v>
      </c>
      <c r="EF230" s="51">
        <f t="shared" si="101"/>
        <v>0</v>
      </c>
      <c r="EG230" s="51">
        <f t="shared" si="101"/>
        <v>0</v>
      </c>
    </row>
    <row r="231" spans="1:137" x14ac:dyDescent="0.25">
      <c r="A231" s="52" t="s">
        <v>105</v>
      </c>
      <c r="B231" s="52" t="s">
        <v>106</v>
      </c>
      <c r="C231" s="55">
        <v>6534392</v>
      </c>
      <c r="D231" s="56" t="s">
        <v>660</v>
      </c>
      <c r="E231" s="88" t="s">
        <v>661</v>
      </c>
      <c r="F231" s="285">
        <v>1</v>
      </c>
      <c r="G231" s="46" t="s">
        <v>101</v>
      </c>
      <c r="H231" s="46" t="s">
        <v>1096</v>
      </c>
      <c r="I231" s="185"/>
      <c r="J231" s="170">
        <v>1000</v>
      </c>
      <c r="K231" s="68"/>
      <c r="L231" s="170">
        <v>5777</v>
      </c>
      <c r="M231" s="186"/>
      <c r="N231" s="170"/>
      <c r="O231" s="176"/>
      <c r="P231" s="69"/>
      <c r="Q231" s="70">
        <v>41701</v>
      </c>
      <c r="R231" s="70">
        <v>41754</v>
      </c>
      <c r="S231" s="51">
        <f t="shared" si="102"/>
        <v>0</v>
      </c>
      <c r="T231" s="51">
        <f t="shared" si="102"/>
        <v>0</v>
      </c>
      <c r="U231" s="51">
        <f t="shared" si="102"/>
        <v>0</v>
      </c>
      <c r="V231" s="51">
        <f t="shared" si="102"/>
        <v>0</v>
      </c>
      <c r="W231" s="51">
        <f t="shared" si="102"/>
        <v>0</v>
      </c>
      <c r="X231" s="51">
        <f t="shared" si="102"/>
        <v>0</v>
      </c>
      <c r="Y231" s="51">
        <f t="shared" si="102"/>
        <v>0</v>
      </c>
      <c r="Z231" s="51">
        <f t="shared" si="102"/>
        <v>0</v>
      </c>
      <c r="AA231" s="51">
        <f t="shared" si="102"/>
        <v>0</v>
      </c>
      <c r="AB231" s="51">
        <f t="shared" si="102"/>
        <v>0</v>
      </c>
      <c r="AC231" s="51">
        <f t="shared" si="102"/>
        <v>0</v>
      </c>
      <c r="AD231" s="51">
        <f t="shared" si="102"/>
        <v>0</v>
      </c>
      <c r="AE231" s="51">
        <f t="shared" si="102"/>
        <v>0</v>
      </c>
      <c r="AF231" s="51">
        <f t="shared" si="102"/>
        <v>0</v>
      </c>
      <c r="AG231" s="51">
        <f t="shared" si="102"/>
        <v>0</v>
      </c>
      <c r="AH231" s="51">
        <f t="shared" si="102"/>
        <v>0</v>
      </c>
      <c r="AI231" s="51">
        <f t="shared" si="102"/>
        <v>0</v>
      </c>
      <c r="AJ231" s="51">
        <f t="shared" si="102"/>
        <v>0</v>
      </c>
      <c r="AK231" s="51">
        <f t="shared" si="102"/>
        <v>0</v>
      </c>
      <c r="AL231" s="51">
        <f t="shared" si="102"/>
        <v>0</v>
      </c>
      <c r="AM231" s="51">
        <f t="shared" si="102"/>
        <v>0</v>
      </c>
      <c r="AN231" s="51">
        <f t="shared" si="102"/>
        <v>0</v>
      </c>
      <c r="AO231" s="51">
        <f t="shared" si="102"/>
        <v>0</v>
      </c>
      <c r="AP231" s="51">
        <f t="shared" si="102"/>
        <v>0</v>
      </c>
      <c r="AQ231" s="51">
        <f t="shared" si="102"/>
        <v>0</v>
      </c>
      <c r="AR231" s="51">
        <f t="shared" si="102"/>
        <v>0</v>
      </c>
      <c r="AS231" s="51">
        <f t="shared" si="102"/>
        <v>0</v>
      </c>
      <c r="AT231" s="51">
        <f t="shared" si="102"/>
        <v>0</v>
      </c>
      <c r="AU231" s="51">
        <f t="shared" si="102"/>
        <v>0</v>
      </c>
      <c r="AV231" s="51">
        <f t="shared" si="102"/>
        <v>0</v>
      </c>
      <c r="AW231" s="51">
        <f t="shared" si="102"/>
        <v>1</v>
      </c>
      <c r="AX231" s="51">
        <f t="shared" si="102"/>
        <v>1</v>
      </c>
      <c r="AY231" s="51">
        <f t="shared" si="102"/>
        <v>1</v>
      </c>
      <c r="AZ231" s="51">
        <f t="shared" si="102"/>
        <v>1</v>
      </c>
      <c r="BA231" s="51">
        <f t="shared" si="102"/>
        <v>1</v>
      </c>
      <c r="BB231" s="51">
        <f t="shared" si="102"/>
        <v>1</v>
      </c>
      <c r="BC231" s="51">
        <f t="shared" si="102"/>
        <v>1</v>
      </c>
      <c r="BD231" s="51">
        <f t="shared" si="102"/>
        <v>1</v>
      </c>
      <c r="BE231" s="51">
        <f t="shared" si="102"/>
        <v>1</v>
      </c>
      <c r="BF231" s="51">
        <f t="shared" si="102"/>
        <v>1</v>
      </c>
      <c r="BG231" s="51">
        <f t="shared" si="102"/>
        <v>1</v>
      </c>
      <c r="BH231" s="51">
        <f t="shared" si="102"/>
        <v>1</v>
      </c>
      <c r="BI231" s="51">
        <f t="shared" si="102"/>
        <v>1</v>
      </c>
      <c r="BJ231" s="51">
        <f t="shared" si="102"/>
        <v>1</v>
      </c>
      <c r="BK231" s="51">
        <f t="shared" si="102"/>
        <v>1</v>
      </c>
      <c r="BL231" s="51">
        <f t="shared" si="102"/>
        <v>1</v>
      </c>
      <c r="BM231" s="51">
        <f t="shared" si="102"/>
        <v>1</v>
      </c>
      <c r="BN231" s="51">
        <f t="shared" si="102"/>
        <v>1</v>
      </c>
      <c r="BO231" s="51">
        <f t="shared" si="102"/>
        <v>1</v>
      </c>
      <c r="BP231" s="51">
        <f t="shared" si="102"/>
        <v>1</v>
      </c>
      <c r="BQ231" s="51">
        <f t="shared" si="102"/>
        <v>1</v>
      </c>
      <c r="BR231" s="51">
        <f t="shared" si="102"/>
        <v>1</v>
      </c>
      <c r="BS231" s="51">
        <f t="shared" si="102"/>
        <v>1</v>
      </c>
      <c r="BT231" s="51">
        <f t="shared" si="102"/>
        <v>1</v>
      </c>
      <c r="BU231" s="51">
        <f t="shared" si="102"/>
        <v>1</v>
      </c>
      <c r="BV231" s="51">
        <f t="shared" si="102"/>
        <v>1</v>
      </c>
      <c r="BW231" s="51">
        <f t="shared" si="102"/>
        <v>1</v>
      </c>
      <c r="BX231" s="51">
        <f t="shared" si="102"/>
        <v>1</v>
      </c>
      <c r="BY231" s="51">
        <f t="shared" si="102"/>
        <v>1</v>
      </c>
      <c r="BZ231" s="51">
        <f t="shared" si="102"/>
        <v>1</v>
      </c>
      <c r="CA231" s="51">
        <f t="shared" si="102"/>
        <v>1</v>
      </c>
      <c r="CB231" s="51">
        <f t="shared" si="102"/>
        <v>1</v>
      </c>
      <c r="CC231" s="51">
        <f t="shared" si="102"/>
        <v>1</v>
      </c>
      <c r="CD231" s="51">
        <f t="shared" si="102"/>
        <v>1</v>
      </c>
      <c r="CE231" s="51">
        <f t="shared" si="101"/>
        <v>1</v>
      </c>
      <c r="CF231" s="51">
        <f t="shared" si="101"/>
        <v>1</v>
      </c>
      <c r="CG231" s="51">
        <f t="shared" si="101"/>
        <v>1</v>
      </c>
      <c r="CH231" s="51">
        <f t="shared" si="101"/>
        <v>1</v>
      </c>
      <c r="CI231" s="51">
        <f t="shared" si="101"/>
        <v>1</v>
      </c>
      <c r="CJ231" s="51">
        <f t="shared" si="101"/>
        <v>1</v>
      </c>
      <c r="CK231" s="51">
        <f t="shared" si="101"/>
        <v>1</v>
      </c>
      <c r="CL231" s="51">
        <f t="shared" si="101"/>
        <v>1</v>
      </c>
      <c r="CM231" s="51">
        <f t="shared" si="101"/>
        <v>1</v>
      </c>
      <c r="CN231" s="51">
        <f t="shared" si="101"/>
        <v>1</v>
      </c>
      <c r="CO231" s="51">
        <f t="shared" si="101"/>
        <v>1</v>
      </c>
      <c r="CP231" s="51">
        <f t="shared" si="101"/>
        <v>1</v>
      </c>
      <c r="CQ231" s="51">
        <f t="shared" si="101"/>
        <v>1</v>
      </c>
      <c r="CR231" s="51">
        <f t="shared" si="101"/>
        <v>1</v>
      </c>
      <c r="CS231" s="51">
        <f t="shared" si="101"/>
        <v>1</v>
      </c>
      <c r="CT231" s="51">
        <f t="shared" si="101"/>
        <v>1</v>
      </c>
      <c r="CU231" s="51">
        <f t="shared" si="101"/>
        <v>1</v>
      </c>
      <c r="CV231" s="51">
        <f t="shared" si="101"/>
        <v>1</v>
      </c>
      <c r="CW231" s="51">
        <f t="shared" si="101"/>
        <v>1</v>
      </c>
      <c r="CX231" s="51">
        <f t="shared" si="101"/>
        <v>1</v>
      </c>
      <c r="CY231" s="51">
        <f t="shared" si="101"/>
        <v>0</v>
      </c>
      <c r="CZ231" s="51">
        <f t="shared" si="101"/>
        <v>0</v>
      </c>
      <c r="DA231" s="51">
        <f t="shared" si="101"/>
        <v>0</v>
      </c>
      <c r="DB231" s="51">
        <f t="shared" si="101"/>
        <v>0</v>
      </c>
      <c r="DC231" s="51">
        <f t="shared" si="101"/>
        <v>0</v>
      </c>
      <c r="DD231" s="51">
        <f t="shared" si="101"/>
        <v>0</v>
      </c>
      <c r="DE231" s="51">
        <f t="shared" si="101"/>
        <v>0</v>
      </c>
      <c r="DF231" s="51">
        <f t="shared" si="101"/>
        <v>0</v>
      </c>
      <c r="DG231" s="51">
        <f t="shared" si="101"/>
        <v>0</v>
      </c>
      <c r="DH231" s="51">
        <f t="shared" si="101"/>
        <v>0</v>
      </c>
      <c r="DI231" s="51">
        <f t="shared" si="101"/>
        <v>0</v>
      </c>
      <c r="DJ231" s="51">
        <f t="shared" si="101"/>
        <v>0</v>
      </c>
      <c r="DK231" s="51">
        <f t="shared" si="101"/>
        <v>0</v>
      </c>
      <c r="DL231" s="51">
        <f t="shared" si="101"/>
        <v>0</v>
      </c>
      <c r="DM231" s="51">
        <f t="shared" si="101"/>
        <v>0</v>
      </c>
      <c r="DN231" s="51">
        <f t="shared" si="101"/>
        <v>0</v>
      </c>
      <c r="DO231" s="51">
        <f t="shared" si="101"/>
        <v>0</v>
      </c>
      <c r="DP231" s="51">
        <f t="shared" si="101"/>
        <v>0</v>
      </c>
      <c r="DQ231" s="51">
        <f t="shared" si="101"/>
        <v>0</v>
      </c>
      <c r="DR231" s="51">
        <f t="shared" si="101"/>
        <v>0</v>
      </c>
      <c r="DS231" s="51">
        <f t="shared" si="101"/>
        <v>0</v>
      </c>
      <c r="DT231" s="51">
        <f t="shared" si="101"/>
        <v>0</v>
      </c>
      <c r="DU231" s="51">
        <f t="shared" si="101"/>
        <v>0</v>
      </c>
      <c r="DV231" s="51">
        <f t="shared" si="101"/>
        <v>0</v>
      </c>
      <c r="DW231" s="51">
        <f t="shared" si="101"/>
        <v>0</v>
      </c>
      <c r="DX231" s="51">
        <f t="shared" si="101"/>
        <v>0</v>
      </c>
      <c r="DY231" s="51">
        <f t="shared" si="101"/>
        <v>0</v>
      </c>
      <c r="DZ231" s="51">
        <f t="shared" si="101"/>
        <v>0</v>
      </c>
      <c r="EA231" s="51">
        <f t="shared" si="101"/>
        <v>0</v>
      </c>
      <c r="EB231" s="51">
        <f t="shared" si="101"/>
        <v>0</v>
      </c>
      <c r="EC231" s="51">
        <f t="shared" si="101"/>
        <v>0</v>
      </c>
      <c r="ED231" s="51">
        <f t="shared" si="101"/>
        <v>0</v>
      </c>
      <c r="EE231" s="51">
        <f t="shared" si="101"/>
        <v>0</v>
      </c>
      <c r="EF231" s="51">
        <f t="shared" si="101"/>
        <v>0</v>
      </c>
      <c r="EG231" s="51">
        <f t="shared" si="101"/>
        <v>0</v>
      </c>
    </row>
    <row r="232" spans="1:137" x14ac:dyDescent="0.25">
      <c r="A232" s="52" t="s">
        <v>105</v>
      </c>
      <c r="B232" s="52" t="s">
        <v>106</v>
      </c>
      <c r="C232" s="55">
        <v>6534395</v>
      </c>
      <c r="D232" s="56" t="s">
        <v>662</v>
      </c>
      <c r="E232" s="88" t="s">
        <v>663</v>
      </c>
      <c r="F232" s="285">
        <v>1</v>
      </c>
      <c r="G232" s="46" t="s">
        <v>101</v>
      </c>
      <c r="H232" s="46" t="s">
        <v>1096</v>
      </c>
      <c r="I232" s="185"/>
      <c r="J232" s="170">
        <v>1000</v>
      </c>
      <c r="K232" s="68"/>
      <c r="L232" s="170"/>
      <c r="M232" s="186"/>
      <c r="N232" s="170"/>
      <c r="O232" s="176"/>
      <c r="P232" s="69"/>
      <c r="Q232" s="70">
        <v>41701</v>
      </c>
      <c r="R232" s="70">
        <v>41754</v>
      </c>
      <c r="S232" s="51">
        <f t="shared" si="102"/>
        <v>0</v>
      </c>
      <c r="T232" s="51">
        <f t="shared" si="102"/>
        <v>0</v>
      </c>
      <c r="U232" s="51">
        <f t="shared" si="102"/>
        <v>0</v>
      </c>
      <c r="V232" s="51">
        <f t="shared" si="102"/>
        <v>0</v>
      </c>
      <c r="W232" s="51">
        <f t="shared" si="102"/>
        <v>0</v>
      </c>
      <c r="X232" s="51">
        <f t="shared" si="102"/>
        <v>0</v>
      </c>
      <c r="Y232" s="51">
        <f t="shared" si="102"/>
        <v>0</v>
      </c>
      <c r="Z232" s="51">
        <f t="shared" si="102"/>
        <v>0</v>
      </c>
      <c r="AA232" s="51">
        <f t="shared" si="102"/>
        <v>0</v>
      </c>
      <c r="AB232" s="51">
        <f t="shared" si="102"/>
        <v>0</v>
      </c>
      <c r="AC232" s="51">
        <f t="shared" si="102"/>
        <v>0</v>
      </c>
      <c r="AD232" s="51">
        <f t="shared" si="102"/>
        <v>0</v>
      </c>
      <c r="AE232" s="51">
        <f t="shared" si="102"/>
        <v>0</v>
      </c>
      <c r="AF232" s="51">
        <f t="shared" si="102"/>
        <v>0</v>
      </c>
      <c r="AG232" s="51">
        <f t="shared" si="102"/>
        <v>0</v>
      </c>
      <c r="AH232" s="51">
        <f t="shared" si="102"/>
        <v>0</v>
      </c>
      <c r="AI232" s="51">
        <f t="shared" si="102"/>
        <v>0</v>
      </c>
      <c r="AJ232" s="51">
        <f t="shared" si="102"/>
        <v>0</v>
      </c>
      <c r="AK232" s="51">
        <f t="shared" si="102"/>
        <v>0</v>
      </c>
      <c r="AL232" s="51">
        <f t="shared" si="102"/>
        <v>0</v>
      </c>
      <c r="AM232" s="51">
        <f t="shared" si="102"/>
        <v>0</v>
      </c>
      <c r="AN232" s="51">
        <f t="shared" si="102"/>
        <v>0</v>
      </c>
      <c r="AO232" s="51">
        <f t="shared" si="102"/>
        <v>0</v>
      </c>
      <c r="AP232" s="51">
        <f t="shared" si="102"/>
        <v>0</v>
      </c>
      <c r="AQ232" s="51">
        <f t="shared" si="102"/>
        <v>0</v>
      </c>
      <c r="AR232" s="51">
        <f t="shared" si="102"/>
        <v>0</v>
      </c>
      <c r="AS232" s="51">
        <f t="shared" si="102"/>
        <v>0</v>
      </c>
      <c r="AT232" s="51">
        <f t="shared" si="102"/>
        <v>0</v>
      </c>
      <c r="AU232" s="51">
        <f t="shared" si="102"/>
        <v>0</v>
      </c>
      <c r="AV232" s="51">
        <f t="shared" si="102"/>
        <v>0</v>
      </c>
      <c r="AW232" s="51">
        <f t="shared" si="102"/>
        <v>1</v>
      </c>
      <c r="AX232" s="51">
        <f t="shared" si="102"/>
        <v>1</v>
      </c>
      <c r="AY232" s="51">
        <f t="shared" si="102"/>
        <v>1</v>
      </c>
      <c r="AZ232" s="51">
        <f t="shared" si="102"/>
        <v>1</v>
      </c>
      <c r="BA232" s="51">
        <f t="shared" si="102"/>
        <v>1</v>
      </c>
      <c r="BB232" s="51">
        <f t="shared" si="102"/>
        <v>1</v>
      </c>
      <c r="BC232" s="51">
        <f t="shared" si="102"/>
        <v>1</v>
      </c>
      <c r="BD232" s="51">
        <f t="shared" si="102"/>
        <v>1</v>
      </c>
      <c r="BE232" s="51">
        <f t="shared" si="102"/>
        <v>1</v>
      </c>
      <c r="BF232" s="51">
        <f t="shared" si="102"/>
        <v>1</v>
      </c>
      <c r="BG232" s="51">
        <f t="shared" si="102"/>
        <v>1</v>
      </c>
      <c r="BH232" s="51">
        <f t="shared" si="102"/>
        <v>1</v>
      </c>
      <c r="BI232" s="51">
        <f t="shared" si="102"/>
        <v>1</v>
      </c>
      <c r="BJ232" s="51">
        <f t="shared" si="102"/>
        <v>1</v>
      </c>
      <c r="BK232" s="51">
        <f t="shared" si="102"/>
        <v>1</v>
      </c>
      <c r="BL232" s="51">
        <f t="shared" si="102"/>
        <v>1</v>
      </c>
      <c r="BM232" s="51">
        <f t="shared" si="102"/>
        <v>1</v>
      </c>
      <c r="BN232" s="51">
        <f t="shared" si="102"/>
        <v>1</v>
      </c>
      <c r="BO232" s="51">
        <f t="shared" si="102"/>
        <v>1</v>
      </c>
      <c r="BP232" s="51">
        <f t="shared" si="102"/>
        <v>1</v>
      </c>
      <c r="BQ232" s="51">
        <f t="shared" si="102"/>
        <v>1</v>
      </c>
      <c r="BR232" s="51">
        <f t="shared" si="102"/>
        <v>1</v>
      </c>
      <c r="BS232" s="51">
        <f t="shared" si="102"/>
        <v>1</v>
      </c>
      <c r="BT232" s="51">
        <f t="shared" si="102"/>
        <v>1</v>
      </c>
      <c r="BU232" s="51">
        <f t="shared" si="102"/>
        <v>1</v>
      </c>
      <c r="BV232" s="51">
        <f t="shared" si="102"/>
        <v>1</v>
      </c>
      <c r="BW232" s="51">
        <f t="shared" si="102"/>
        <v>1</v>
      </c>
      <c r="BX232" s="51">
        <f t="shared" si="102"/>
        <v>1</v>
      </c>
      <c r="BY232" s="51">
        <f t="shared" si="102"/>
        <v>1</v>
      </c>
      <c r="BZ232" s="51">
        <f t="shared" si="102"/>
        <v>1</v>
      </c>
      <c r="CA232" s="51">
        <f t="shared" si="102"/>
        <v>1</v>
      </c>
      <c r="CB232" s="51">
        <f t="shared" si="102"/>
        <v>1</v>
      </c>
      <c r="CC232" s="51">
        <f t="shared" si="102"/>
        <v>1</v>
      </c>
      <c r="CD232" s="51">
        <f t="shared" si="102"/>
        <v>1</v>
      </c>
      <c r="CE232" s="51">
        <f t="shared" si="101"/>
        <v>1</v>
      </c>
      <c r="CF232" s="51">
        <f t="shared" si="101"/>
        <v>1</v>
      </c>
      <c r="CG232" s="51">
        <f t="shared" si="101"/>
        <v>1</v>
      </c>
      <c r="CH232" s="51">
        <f t="shared" si="101"/>
        <v>1</v>
      </c>
      <c r="CI232" s="51">
        <f t="shared" si="101"/>
        <v>1</v>
      </c>
      <c r="CJ232" s="51">
        <f t="shared" si="101"/>
        <v>1</v>
      </c>
      <c r="CK232" s="51">
        <f t="shared" si="101"/>
        <v>1</v>
      </c>
      <c r="CL232" s="51">
        <f t="shared" si="101"/>
        <v>1</v>
      </c>
      <c r="CM232" s="51">
        <f t="shared" si="101"/>
        <v>1</v>
      </c>
      <c r="CN232" s="51">
        <f t="shared" si="101"/>
        <v>1</v>
      </c>
      <c r="CO232" s="51">
        <f t="shared" si="101"/>
        <v>1</v>
      </c>
      <c r="CP232" s="51">
        <f t="shared" si="101"/>
        <v>1</v>
      </c>
      <c r="CQ232" s="51">
        <f t="shared" si="101"/>
        <v>1</v>
      </c>
      <c r="CR232" s="51">
        <f t="shared" si="101"/>
        <v>1</v>
      </c>
      <c r="CS232" s="51">
        <f t="shared" si="101"/>
        <v>1</v>
      </c>
      <c r="CT232" s="51">
        <f t="shared" si="101"/>
        <v>1</v>
      </c>
      <c r="CU232" s="51">
        <f t="shared" si="101"/>
        <v>1</v>
      </c>
      <c r="CV232" s="51">
        <f t="shared" si="101"/>
        <v>1</v>
      </c>
      <c r="CW232" s="51">
        <f t="shared" si="101"/>
        <v>1</v>
      </c>
      <c r="CX232" s="51">
        <f t="shared" si="101"/>
        <v>1</v>
      </c>
      <c r="CY232" s="51">
        <f t="shared" si="101"/>
        <v>0</v>
      </c>
      <c r="CZ232" s="51">
        <f t="shared" si="101"/>
        <v>0</v>
      </c>
      <c r="DA232" s="51">
        <f t="shared" si="101"/>
        <v>0</v>
      </c>
      <c r="DB232" s="51">
        <f t="shared" si="101"/>
        <v>0</v>
      </c>
      <c r="DC232" s="51">
        <f t="shared" si="101"/>
        <v>0</v>
      </c>
      <c r="DD232" s="51">
        <f t="shared" si="101"/>
        <v>0</v>
      </c>
      <c r="DE232" s="51">
        <f t="shared" si="101"/>
        <v>0</v>
      </c>
      <c r="DF232" s="51">
        <f t="shared" si="101"/>
        <v>0</v>
      </c>
      <c r="DG232" s="51">
        <f t="shared" si="101"/>
        <v>0</v>
      </c>
      <c r="DH232" s="51">
        <f t="shared" si="101"/>
        <v>0</v>
      </c>
      <c r="DI232" s="51">
        <f t="shared" si="101"/>
        <v>0</v>
      </c>
      <c r="DJ232" s="51">
        <f t="shared" si="101"/>
        <v>0</v>
      </c>
      <c r="DK232" s="51">
        <f t="shared" si="101"/>
        <v>0</v>
      </c>
      <c r="DL232" s="51">
        <f t="shared" si="101"/>
        <v>0</v>
      </c>
      <c r="DM232" s="51">
        <f t="shared" si="101"/>
        <v>0</v>
      </c>
      <c r="DN232" s="51">
        <f t="shared" si="101"/>
        <v>0</v>
      </c>
      <c r="DO232" s="51">
        <f t="shared" si="101"/>
        <v>0</v>
      </c>
      <c r="DP232" s="51">
        <f t="shared" si="101"/>
        <v>0</v>
      </c>
      <c r="DQ232" s="51">
        <f t="shared" si="101"/>
        <v>0</v>
      </c>
      <c r="DR232" s="51">
        <f t="shared" si="101"/>
        <v>0</v>
      </c>
      <c r="DS232" s="51">
        <f t="shared" si="101"/>
        <v>0</v>
      </c>
      <c r="DT232" s="51">
        <f t="shared" si="101"/>
        <v>0</v>
      </c>
      <c r="DU232" s="51">
        <f t="shared" si="101"/>
        <v>0</v>
      </c>
      <c r="DV232" s="51">
        <f t="shared" si="101"/>
        <v>0</v>
      </c>
      <c r="DW232" s="51">
        <f t="shared" si="101"/>
        <v>0</v>
      </c>
      <c r="DX232" s="51">
        <f t="shared" si="101"/>
        <v>0</v>
      </c>
      <c r="DY232" s="51">
        <f t="shared" si="101"/>
        <v>0</v>
      </c>
      <c r="DZ232" s="51">
        <f t="shared" si="101"/>
        <v>0</v>
      </c>
      <c r="EA232" s="51">
        <f t="shared" si="101"/>
        <v>0</v>
      </c>
      <c r="EB232" s="51">
        <f t="shared" si="101"/>
        <v>0</v>
      </c>
      <c r="EC232" s="51">
        <f t="shared" si="101"/>
        <v>0</v>
      </c>
      <c r="ED232" s="51">
        <f t="shared" si="101"/>
        <v>0</v>
      </c>
      <c r="EE232" s="51">
        <f t="shared" si="101"/>
        <v>0</v>
      </c>
      <c r="EF232" s="51">
        <f t="shared" si="101"/>
        <v>0</v>
      </c>
      <c r="EG232" s="51">
        <f t="shared" si="101"/>
        <v>0</v>
      </c>
    </row>
    <row r="233" spans="1:137" x14ac:dyDescent="0.25">
      <c r="A233" s="52" t="s">
        <v>105</v>
      </c>
      <c r="B233" s="52" t="s">
        <v>106</v>
      </c>
      <c r="C233" s="55">
        <v>6534396</v>
      </c>
      <c r="D233" s="56" t="s">
        <v>664</v>
      </c>
      <c r="E233" s="88" t="s">
        <v>665</v>
      </c>
      <c r="F233" s="285">
        <v>1</v>
      </c>
      <c r="G233" s="46" t="s">
        <v>101</v>
      </c>
      <c r="H233" s="46" t="s">
        <v>1096</v>
      </c>
      <c r="I233" s="185"/>
      <c r="J233" s="170">
        <v>32000</v>
      </c>
      <c r="K233" s="68"/>
      <c r="L233" s="170">
        <v>30041</v>
      </c>
      <c r="M233" s="186"/>
      <c r="N233" s="170"/>
      <c r="O233" s="176"/>
      <c r="P233" s="69"/>
      <c r="Q233" s="70">
        <v>41701</v>
      </c>
      <c r="R233" s="70">
        <v>41754</v>
      </c>
      <c r="S233" s="51">
        <f t="shared" si="102"/>
        <v>0</v>
      </c>
      <c r="T233" s="51">
        <f t="shared" si="102"/>
        <v>0</v>
      </c>
      <c r="U233" s="51">
        <f t="shared" si="102"/>
        <v>0</v>
      </c>
      <c r="V233" s="51">
        <f t="shared" si="102"/>
        <v>0</v>
      </c>
      <c r="W233" s="51">
        <f t="shared" si="102"/>
        <v>0</v>
      </c>
      <c r="X233" s="51">
        <f t="shared" si="102"/>
        <v>0</v>
      </c>
      <c r="Y233" s="51">
        <f t="shared" si="102"/>
        <v>0</v>
      </c>
      <c r="Z233" s="51">
        <f t="shared" si="102"/>
        <v>0</v>
      </c>
      <c r="AA233" s="51">
        <f t="shared" si="102"/>
        <v>0</v>
      </c>
      <c r="AB233" s="51">
        <f t="shared" si="102"/>
        <v>0</v>
      </c>
      <c r="AC233" s="51">
        <f t="shared" si="102"/>
        <v>0</v>
      </c>
      <c r="AD233" s="51">
        <f t="shared" si="102"/>
        <v>0</v>
      </c>
      <c r="AE233" s="51">
        <f t="shared" si="102"/>
        <v>0</v>
      </c>
      <c r="AF233" s="51">
        <f t="shared" si="102"/>
        <v>0</v>
      </c>
      <c r="AG233" s="51">
        <f t="shared" si="102"/>
        <v>0</v>
      </c>
      <c r="AH233" s="51">
        <f t="shared" si="102"/>
        <v>0</v>
      </c>
      <c r="AI233" s="51">
        <f t="shared" si="102"/>
        <v>0</v>
      </c>
      <c r="AJ233" s="51">
        <f t="shared" si="102"/>
        <v>0</v>
      </c>
      <c r="AK233" s="51">
        <f t="shared" si="102"/>
        <v>0</v>
      </c>
      <c r="AL233" s="51">
        <f t="shared" si="102"/>
        <v>0</v>
      </c>
      <c r="AM233" s="51">
        <f t="shared" si="102"/>
        <v>0</v>
      </c>
      <c r="AN233" s="51">
        <f t="shared" si="102"/>
        <v>0</v>
      </c>
      <c r="AO233" s="51">
        <f t="shared" si="102"/>
        <v>0</v>
      </c>
      <c r="AP233" s="51">
        <f t="shared" si="102"/>
        <v>0</v>
      </c>
      <c r="AQ233" s="51">
        <f t="shared" si="102"/>
        <v>0</v>
      </c>
      <c r="AR233" s="51">
        <f t="shared" si="102"/>
        <v>0</v>
      </c>
      <c r="AS233" s="51">
        <f t="shared" si="102"/>
        <v>0</v>
      </c>
      <c r="AT233" s="51">
        <f t="shared" si="102"/>
        <v>0</v>
      </c>
      <c r="AU233" s="51">
        <f t="shared" si="102"/>
        <v>0</v>
      </c>
      <c r="AV233" s="51">
        <f t="shared" si="102"/>
        <v>0</v>
      </c>
      <c r="AW233" s="51">
        <f t="shared" si="102"/>
        <v>1</v>
      </c>
      <c r="AX233" s="51">
        <f t="shared" si="102"/>
        <v>1</v>
      </c>
      <c r="AY233" s="51">
        <f t="shared" si="102"/>
        <v>1</v>
      </c>
      <c r="AZ233" s="51">
        <f t="shared" si="102"/>
        <v>1</v>
      </c>
      <c r="BA233" s="51">
        <f t="shared" si="102"/>
        <v>1</v>
      </c>
      <c r="BB233" s="51">
        <f t="shared" si="102"/>
        <v>1</v>
      </c>
      <c r="BC233" s="51">
        <f t="shared" si="102"/>
        <v>1</v>
      </c>
      <c r="BD233" s="51">
        <f t="shared" si="102"/>
        <v>1</v>
      </c>
      <c r="BE233" s="51">
        <f t="shared" si="102"/>
        <v>1</v>
      </c>
      <c r="BF233" s="51">
        <f t="shared" si="102"/>
        <v>1</v>
      </c>
      <c r="BG233" s="51">
        <f t="shared" si="102"/>
        <v>1</v>
      </c>
      <c r="BH233" s="51">
        <f t="shared" si="102"/>
        <v>1</v>
      </c>
      <c r="BI233" s="51">
        <f t="shared" si="102"/>
        <v>1</v>
      </c>
      <c r="BJ233" s="51">
        <f t="shared" si="102"/>
        <v>1</v>
      </c>
      <c r="BK233" s="51">
        <f t="shared" si="102"/>
        <v>1</v>
      </c>
      <c r="BL233" s="51">
        <f t="shared" si="102"/>
        <v>1</v>
      </c>
      <c r="BM233" s="51">
        <f t="shared" si="102"/>
        <v>1</v>
      </c>
      <c r="BN233" s="51">
        <f t="shared" si="102"/>
        <v>1</v>
      </c>
      <c r="BO233" s="51">
        <f t="shared" si="102"/>
        <v>1</v>
      </c>
      <c r="BP233" s="51">
        <f t="shared" si="102"/>
        <v>1</v>
      </c>
      <c r="BQ233" s="51">
        <f t="shared" si="102"/>
        <v>1</v>
      </c>
      <c r="BR233" s="51">
        <f t="shared" si="102"/>
        <v>1</v>
      </c>
      <c r="BS233" s="51">
        <f t="shared" si="102"/>
        <v>1</v>
      </c>
      <c r="BT233" s="51">
        <f t="shared" si="102"/>
        <v>1</v>
      </c>
      <c r="BU233" s="51">
        <f t="shared" si="102"/>
        <v>1</v>
      </c>
      <c r="BV233" s="51">
        <f t="shared" si="102"/>
        <v>1</v>
      </c>
      <c r="BW233" s="51">
        <f t="shared" si="102"/>
        <v>1</v>
      </c>
      <c r="BX233" s="51">
        <f t="shared" si="102"/>
        <v>1</v>
      </c>
      <c r="BY233" s="51">
        <f t="shared" si="102"/>
        <v>1</v>
      </c>
      <c r="BZ233" s="51">
        <f t="shared" si="102"/>
        <v>1</v>
      </c>
      <c r="CA233" s="51">
        <f t="shared" si="102"/>
        <v>1</v>
      </c>
      <c r="CB233" s="51">
        <f t="shared" si="102"/>
        <v>1</v>
      </c>
      <c r="CC233" s="51">
        <f t="shared" si="102"/>
        <v>1</v>
      </c>
      <c r="CD233" s="51">
        <f t="shared" ref="CD233" si="103">IF(CD$2&lt;$Q233,0,1)*IF(CD$2&gt;$R233,0,1)</f>
        <v>1</v>
      </c>
      <c r="CE233" s="51">
        <f t="shared" si="101"/>
        <v>1</v>
      </c>
      <c r="CF233" s="51">
        <f t="shared" si="101"/>
        <v>1</v>
      </c>
      <c r="CG233" s="51">
        <f t="shared" si="101"/>
        <v>1</v>
      </c>
      <c r="CH233" s="51">
        <f t="shared" si="101"/>
        <v>1</v>
      </c>
      <c r="CI233" s="51">
        <f t="shared" si="101"/>
        <v>1</v>
      </c>
      <c r="CJ233" s="51">
        <f t="shared" si="101"/>
        <v>1</v>
      </c>
      <c r="CK233" s="51">
        <f t="shared" si="101"/>
        <v>1</v>
      </c>
      <c r="CL233" s="51">
        <f t="shared" si="101"/>
        <v>1</v>
      </c>
      <c r="CM233" s="51">
        <f t="shared" si="101"/>
        <v>1</v>
      </c>
      <c r="CN233" s="51">
        <f t="shared" si="101"/>
        <v>1</v>
      </c>
      <c r="CO233" s="51">
        <f t="shared" si="101"/>
        <v>1</v>
      </c>
      <c r="CP233" s="51">
        <f t="shared" si="101"/>
        <v>1</v>
      </c>
      <c r="CQ233" s="51">
        <f t="shared" si="101"/>
        <v>1</v>
      </c>
      <c r="CR233" s="51">
        <f t="shared" si="101"/>
        <v>1</v>
      </c>
      <c r="CS233" s="51">
        <f t="shared" si="101"/>
        <v>1</v>
      </c>
      <c r="CT233" s="51">
        <f t="shared" si="101"/>
        <v>1</v>
      </c>
      <c r="CU233" s="51">
        <f t="shared" si="101"/>
        <v>1</v>
      </c>
      <c r="CV233" s="51">
        <f t="shared" si="101"/>
        <v>1</v>
      </c>
      <c r="CW233" s="51">
        <f t="shared" si="101"/>
        <v>1</v>
      </c>
      <c r="CX233" s="51">
        <f t="shared" si="101"/>
        <v>1</v>
      </c>
      <c r="CY233" s="51">
        <f t="shared" si="101"/>
        <v>0</v>
      </c>
      <c r="CZ233" s="51">
        <f t="shared" si="101"/>
        <v>0</v>
      </c>
      <c r="DA233" s="51">
        <f t="shared" si="101"/>
        <v>0</v>
      </c>
      <c r="DB233" s="51">
        <f t="shared" si="101"/>
        <v>0</v>
      </c>
      <c r="DC233" s="51">
        <f t="shared" si="101"/>
        <v>0</v>
      </c>
      <c r="DD233" s="51">
        <f t="shared" si="101"/>
        <v>0</v>
      </c>
      <c r="DE233" s="51">
        <f t="shared" si="101"/>
        <v>0</v>
      </c>
      <c r="DF233" s="51">
        <f t="shared" si="101"/>
        <v>0</v>
      </c>
      <c r="DG233" s="51">
        <f t="shared" si="101"/>
        <v>0</v>
      </c>
      <c r="DH233" s="51">
        <f t="shared" si="101"/>
        <v>0</v>
      </c>
      <c r="DI233" s="51">
        <f t="shared" si="101"/>
        <v>0</v>
      </c>
      <c r="DJ233" s="51">
        <f t="shared" si="101"/>
        <v>0</v>
      </c>
      <c r="DK233" s="51">
        <f t="shared" si="101"/>
        <v>0</v>
      </c>
      <c r="DL233" s="51">
        <f t="shared" si="101"/>
        <v>0</v>
      </c>
      <c r="DM233" s="51">
        <f t="shared" ref="DM233:EG233" si="104">IF(DM$2&lt;$Q233,0,1)*IF(DM$2&gt;$R233,0,1)</f>
        <v>0</v>
      </c>
      <c r="DN233" s="51">
        <f t="shared" si="104"/>
        <v>0</v>
      </c>
      <c r="DO233" s="51">
        <f t="shared" si="104"/>
        <v>0</v>
      </c>
      <c r="DP233" s="51">
        <f t="shared" si="104"/>
        <v>0</v>
      </c>
      <c r="DQ233" s="51">
        <f t="shared" si="104"/>
        <v>0</v>
      </c>
      <c r="DR233" s="51">
        <f t="shared" si="104"/>
        <v>0</v>
      </c>
      <c r="DS233" s="51">
        <f t="shared" si="104"/>
        <v>0</v>
      </c>
      <c r="DT233" s="51">
        <f t="shared" si="104"/>
        <v>0</v>
      </c>
      <c r="DU233" s="51">
        <f t="shared" si="104"/>
        <v>0</v>
      </c>
      <c r="DV233" s="51">
        <f t="shared" si="104"/>
        <v>0</v>
      </c>
      <c r="DW233" s="51">
        <f t="shared" si="104"/>
        <v>0</v>
      </c>
      <c r="DX233" s="51">
        <f t="shared" si="104"/>
        <v>0</v>
      </c>
      <c r="DY233" s="51">
        <f t="shared" si="104"/>
        <v>0</v>
      </c>
      <c r="DZ233" s="51">
        <f t="shared" si="104"/>
        <v>0</v>
      </c>
      <c r="EA233" s="51">
        <f t="shared" si="104"/>
        <v>0</v>
      </c>
      <c r="EB233" s="51">
        <f t="shared" si="104"/>
        <v>0</v>
      </c>
      <c r="EC233" s="51">
        <f t="shared" si="104"/>
        <v>0</v>
      </c>
      <c r="ED233" s="51">
        <f t="shared" si="104"/>
        <v>0</v>
      </c>
      <c r="EE233" s="51">
        <f t="shared" si="104"/>
        <v>0</v>
      </c>
      <c r="EF233" s="51">
        <f t="shared" si="104"/>
        <v>0</v>
      </c>
      <c r="EG233" s="51">
        <f t="shared" si="104"/>
        <v>0</v>
      </c>
    </row>
    <row r="234" spans="1:137" x14ac:dyDescent="0.25">
      <c r="A234" s="52" t="s">
        <v>299</v>
      </c>
      <c r="B234" s="52" t="s">
        <v>300</v>
      </c>
      <c r="C234" s="55">
        <v>6520696</v>
      </c>
      <c r="D234" s="56" t="s">
        <v>301</v>
      </c>
      <c r="E234" s="88" t="s">
        <v>302</v>
      </c>
      <c r="F234" s="285">
        <v>1</v>
      </c>
      <c r="G234" s="46" t="s">
        <v>101</v>
      </c>
      <c r="H234" s="46"/>
      <c r="I234" s="185"/>
      <c r="J234" s="170"/>
      <c r="K234" s="68"/>
      <c r="L234" s="170"/>
      <c r="M234" s="186"/>
      <c r="N234" s="170"/>
      <c r="O234" s="176"/>
      <c r="P234" s="69"/>
      <c r="Q234" s="70">
        <v>41680</v>
      </c>
      <c r="R234" s="70">
        <v>41684</v>
      </c>
      <c r="S234" s="51">
        <f t="shared" ref="S234:CD238" si="105">IF(S$2&lt;$Q234,0,1)*IF(S$2&gt;$R234,0,1)</f>
        <v>0</v>
      </c>
      <c r="T234" s="51">
        <f t="shared" si="105"/>
        <v>0</v>
      </c>
      <c r="U234" s="51">
        <f t="shared" si="105"/>
        <v>0</v>
      </c>
      <c r="V234" s="51">
        <f t="shared" si="105"/>
        <v>0</v>
      </c>
      <c r="W234" s="51">
        <f t="shared" si="105"/>
        <v>0</v>
      </c>
      <c r="X234" s="51">
        <f t="shared" si="105"/>
        <v>0</v>
      </c>
      <c r="Y234" s="51">
        <f t="shared" si="105"/>
        <v>0</v>
      </c>
      <c r="Z234" s="51">
        <f t="shared" si="105"/>
        <v>0</v>
      </c>
      <c r="AA234" s="51">
        <f t="shared" si="105"/>
        <v>0</v>
      </c>
      <c r="AB234" s="51">
        <f t="shared" si="105"/>
        <v>1</v>
      </c>
      <c r="AC234" s="51">
        <f t="shared" si="105"/>
        <v>1</v>
      </c>
      <c r="AD234" s="51">
        <f t="shared" si="105"/>
        <v>1</v>
      </c>
      <c r="AE234" s="51">
        <f t="shared" si="105"/>
        <v>1</v>
      </c>
      <c r="AF234" s="51">
        <f t="shared" si="105"/>
        <v>1</v>
      </c>
      <c r="AG234" s="51">
        <f t="shared" si="105"/>
        <v>0</v>
      </c>
      <c r="AH234" s="51">
        <f t="shared" si="105"/>
        <v>0</v>
      </c>
      <c r="AI234" s="51">
        <f t="shared" si="105"/>
        <v>0</v>
      </c>
      <c r="AJ234" s="51">
        <f t="shared" si="105"/>
        <v>0</v>
      </c>
      <c r="AK234" s="51">
        <f t="shared" si="105"/>
        <v>0</v>
      </c>
      <c r="AL234" s="51">
        <f t="shared" si="105"/>
        <v>0</v>
      </c>
      <c r="AM234" s="51">
        <f t="shared" si="105"/>
        <v>0</v>
      </c>
      <c r="AN234" s="51">
        <f t="shared" si="105"/>
        <v>0</v>
      </c>
      <c r="AO234" s="51">
        <f t="shared" si="105"/>
        <v>0</v>
      </c>
      <c r="AP234" s="51">
        <f t="shared" si="105"/>
        <v>0</v>
      </c>
      <c r="AQ234" s="51">
        <f t="shared" si="105"/>
        <v>0</v>
      </c>
      <c r="AR234" s="51">
        <f t="shared" si="105"/>
        <v>0</v>
      </c>
      <c r="AS234" s="51">
        <f t="shared" si="105"/>
        <v>0</v>
      </c>
      <c r="AT234" s="51">
        <f t="shared" si="105"/>
        <v>0</v>
      </c>
      <c r="AU234" s="51">
        <f t="shared" si="105"/>
        <v>0</v>
      </c>
      <c r="AV234" s="51">
        <f t="shared" si="105"/>
        <v>0</v>
      </c>
      <c r="AW234" s="51">
        <f t="shared" si="105"/>
        <v>0</v>
      </c>
      <c r="AX234" s="51">
        <f t="shared" si="105"/>
        <v>0</v>
      </c>
      <c r="AY234" s="51">
        <f t="shared" si="105"/>
        <v>0</v>
      </c>
      <c r="AZ234" s="51">
        <f t="shared" si="105"/>
        <v>0</v>
      </c>
      <c r="BA234" s="51">
        <f t="shared" si="105"/>
        <v>0</v>
      </c>
      <c r="BB234" s="51">
        <f t="shared" si="105"/>
        <v>0</v>
      </c>
      <c r="BC234" s="51">
        <f t="shared" si="105"/>
        <v>0</v>
      </c>
      <c r="BD234" s="51">
        <f t="shared" si="105"/>
        <v>0</v>
      </c>
      <c r="BE234" s="51">
        <f t="shared" si="105"/>
        <v>0</v>
      </c>
      <c r="BF234" s="51">
        <f t="shared" si="105"/>
        <v>0</v>
      </c>
      <c r="BG234" s="51">
        <f t="shared" si="105"/>
        <v>0</v>
      </c>
      <c r="BH234" s="51">
        <f t="shared" si="105"/>
        <v>0</v>
      </c>
      <c r="BI234" s="51">
        <f t="shared" si="105"/>
        <v>0</v>
      </c>
      <c r="BJ234" s="51">
        <f t="shared" si="105"/>
        <v>0</v>
      </c>
      <c r="BK234" s="51">
        <f t="shared" si="105"/>
        <v>0</v>
      </c>
      <c r="BL234" s="51">
        <f t="shared" si="105"/>
        <v>0</v>
      </c>
      <c r="BM234" s="51">
        <f t="shared" si="105"/>
        <v>0</v>
      </c>
      <c r="BN234" s="51">
        <f t="shared" si="105"/>
        <v>0</v>
      </c>
      <c r="BO234" s="51">
        <f t="shared" si="105"/>
        <v>0</v>
      </c>
      <c r="BP234" s="51">
        <f t="shared" si="105"/>
        <v>0</v>
      </c>
      <c r="BQ234" s="51">
        <f t="shared" si="105"/>
        <v>0</v>
      </c>
      <c r="BR234" s="51">
        <f t="shared" si="105"/>
        <v>0</v>
      </c>
      <c r="BS234" s="51">
        <f t="shared" si="105"/>
        <v>0</v>
      </c>
      <c r="BT234" s="51">
        <f t="shared" si="105"/>
        <v>0</v>
      </c>
      <c r="BU234" s="51">
        <f t="shared" si="105"/>
        <v>0</v>
      </c>
      <c r="BV234" s="51">
        <f t="shared" si="105"/>
        <v>0</v>
      </c>
      <c r="BW234" s="51">
        <f t="shared" si="105"/>
        <v>0</v>
      </c>
      <c r="BX234" s="51">
        <f t="shared" si="105"/>
        <v>0</v>
      </c>
      <c r="BY234" s="51">
        <f t="shared" si="105"/>
        <v>0</v>
      </c>
      <c r="BZ234" s="51">
        <f t="shared" si="105"/>
        <v>0</v>
      </c>
      <c r="CA234" s="51">
        <f t="shared" si="105"/>
        <v>0</v>
      </c>
      <c r="CB234" s="51">
        <f t="shared" si="105"/>
        <v>0</v>
      </c>
      <c r="CC234" s="51">
        <f t="shared" si="105"/>
        <v>0</v>
      </c>
      <c r="CD234" s="51">
        <f t="shared" si="105"/>
        <v>0</v>
      </c>
      <c r="CE234" s="51">
        <f t="shared" ref="CE234:EG238" si="106">IF(CE$2&lt;$Q234,0,1)*IF(CE$2&gt;$R234,0,1)</f>
        <v>0</v>
      </c>
      <c r="CF234" s="51">
        <f t="shared" si="106"/>
        <v>0</v>
      </c>
      <c r="CG234" s="51">
        <f t="shared" si="106"/>
        <v>0</v>
      </c>
      <c r="CH234" s="51">
        <f t="shared" si="106"/>
        <v>0</v>
      </c>
      <c r="CI234" s="51">
        <f t="shared" si="106"/>
        <v>0</v>
      </c>
      <c r="CJ234" s="51">
        <f t="shared" si="106"/>
        <v>0</v>
      </c>
      <c r="CK234" s="51">
        <f t="shared" si="106"/>
        <v>0</v>
      </c>
      <c r="CL234" s="51">
        <f t="shared" si="106"/>
        <v>0</v>
      </c>
      <c r="CM234" s="51">
        <f t="shared" si="106"/>
        <v>0</v>
      </c>
      <c r="CN234" s="51">
        <f t="shared" si="106"/>
        <v>0</v>
      </c>
      <c r="CO234" s="51">
        <f t="shared" si="106"/>
        <v>0</v>
      </c>
      <c r="CP234" s="51">
        <f t="shared" si="106"/>
        <v>0</v>
      </c>
      <c r="CQ234" s="51">
        <f t="shared" si="106"/>
        <v>0</v>
      </c>
      <c r="CR234" s="51">
        <f t="shared" si="106"/>
        <v>0</v>
      </c>
      <c r="CS234" s="51">
        <f t="shared" si="106"/>
        <v>0</v>
      </c>
      <c r="CT234" s="51">
        <f t="shared" si="106"/>
        <v>0</v>
      </c>
      <c r="CU234" s="51">
        <f t="shared" si="106"/>
        <v>0</v>
      </c>
      <c r="CV234" s="51">
        <f t="shared" si="106"/>
        <v>0</v>
      </c>
      <c r="CW234" s="51">
        <f t="shared" si="106"/>
        <v>0</v>
      </c>
      <c r="CX234" s="51">
        <f t="shared" si="106"/>
        <v>0</v>
      </c>
      <c r="CY234" s="51">
        <f t="shared" si="106"/>
        <v>0</v>
      </c>
      <c r="CZ234" s="51">
        <f t="shared" si="106"/>
        <v>0</v>
      </c>
      <c r="DA234" s="51">
        <f t="shared" si="106"/>
        <v>0</v>
      </c>
      <c r="DB234" s="51">
        <f t="shared" si="106"/>
        <v>0</v>
      </c>
      <c r="DC234" s="51">
        <f t="shared" si="106"/>
        <v>0</v>
      </c>
      <c r="DD234" s="51">
        <f t="shared" si="106"/>
        <v>0</v>
      </c>
      <c r="DE234" s="51">
        <f t="shared" si="106"/>
        <v>0</v>
      </c>
      <c r="DF234" s="51">
        <f t="shared" si="106"/>
        <v>0</v>
      </c>
      <c r="DG234" s="51">
        <f t="shared" si="106"/>
        <v>0</v>
      </c>
      <c r="DH234" s="51">
        <f t="shared" si="106"/>
        <v>0</v>
      </c>
      <c r="DI234" s="51">
        <f t="shared" si="106"/>
        <v>0</v>
      </c>
      <c r="DJ234" s="51">
        <f t="shared" si="106"/>
        <v>0</v>
      </c>
      <c r="DK234" s="51">
        <f t="shared" si="106"/>
        <v>0</v>
      </c>
      <c r="DL234" s="51">
        <f t="shared" si="106"/>
        <v>0</v>
      </c>
      <c r="DM234" s="51">
        <f t="shared" si="106"/>
        <v>0</v>
      </c>
      <c r="DN234" s="51">
        <f t="shared" si="106"/>
        <v>0</v>
      </c>
      <c r="DO234" s="51">
        <f t="shared" si="106"/>
        <v>0</v>
      </c>
      <c r="DP234" s="51">
        <f t="shared" si="106"/>
        <v>0</v>
      </c>
      <c r="DQ234" s="51">
        <f t="shared" si="106"/>
        <v>0</v>
      </c>
      <c r="DR234" s="51">
        <f t="shared" si="106"/>
        <v>0</v>
      </c>
      <c r="DS234" s="51">
        <f t="shared" si="106"/>
        <v>0</v>
      </c>
      <c r="DT234" s="51">
        <f t="shared" si="106"/>
        <v>0</v>
      </c>
      <c r="DU234" s="51">
        <f t="shared" si="106"/>
        <v>0</v>
      </c>
      <c r="DV234" s="51">
        <f t="shared" si="106"/>
        <v>0</v>
      </c>
      <c r="DW234" s="51">
        <f t="shared" si="106"/>
        <v>0</v>
      </c>
      <c r="DX234" s="51">
        <f t="shared" si="106"/>
        <v>0</v>
      </c>
      <c r="DY234" s="51">
        <f t="shared" si="106"/>
        <v>0</v>
      </c>
      <c r="DZ234" s="51">
        <f t="shared" si="106"/>
        <v>0</v>
      </c>
      <c r="EA234" s="51">
        <f t="shared" si="106"/>
        <v>0</v>
      </c>
      <c r="EB234" s="51">
        <f t="shared" si="106"/>
        <v>0</v>
      </c>
      <c r="EC234" s="51">
        <f t="shared" si="106"/>
        <v>0</v>
      </c>
      <c r="ED234" s="51">
        <f t="shared" si="106"/>
        <v>0</v>
      </c>
      <c r="EE234" s="51">
        <f t="shared" si="106"/>
        <v>0</v>
      </c>
      <c r="EF234" s="51">
        <f t="shared" si="106"/>
        <v>0</v>
      </c>
      <c r="EG234" s="51">
        <f t="shared" si="106"/>
        <v>0</v>
      </c>
    </row>
    <row r="235" spans="1:137" x14ac:dyDescent="0.25">
      <c r="A235" s="52" t="s">
        <v>299</v>
      </c>
      <c r="B235" s="52" t="s">
        <v>300</v>
      </c>
      <c r="C235" s="55">
        <v>6520697</v>
      </c>
      <c r="D235" s="56" t="s">
        <v>303</v>
      </c>
      <c r="E235" s="88" t="s">
        <v>304</v>
      </c>
      <c r="F235" s="285">
        <v>1</v>
      </c>
      <c r="G235" s="46" t="s">
        <v>101</v>
      </c>
      <c r="H235" s="46"/>
      <c r="I235" s="185"/>
      <c r="J235" s="170"/>
      <c r="K235" s="68"/>
      <c r="L235" s="170"/>
      <c r="M235" s="186"/>
      <c r="N235" s="170"/>
      <c r="O235" s="176"/>
      <c r="P235" s="69"/>
      <c r="Q235" s="70">
        <v>41680</v>
      </c>
      <c r="R235" s="70">
        <v>41684</v>
      </c>
      <c r="S235" s="51">
        <f t="shared" si="105"/>
        <v>0</v>
      </c>
      <c r="T235" s="51">
        <f t="shared" si="105"/>
        <v>0</v>
      </c>
      <c r="U235" s="51">
        <f t="shared" si="105"/>
        <v>0</v>
      </c>
      <c r="V235" s="51">
        <f t="shared" si="105"/>
        <v>0</v>
      </c>
      <c r="W235" s="51">
        <f t="shared" si="105"/>
        <v>0</v>
      </c>
      <c r="X235" s="51">
        <f t="shared" si="105"/>
        <v>0</v>
      </c>
      <c r="Y235" s="51">
        <f t="shared" si="105"/>
        <v>0</v>
      </c>
      <c r="Z235" s="51">
        <f t="shared" si="105"/>
        <v>0</v>
      </c>
      <c r="AA235" s="51">
        <f t="shared" si="105"/>
        <v>0</v>
      </c>
      <c r="AB235" s="51">
        <f t="shared" si="105"/>
        <v>1</v>
      </c>
      <c r="AC235" s="51">
        <f t="shared" si="105"/>
        <v>1</v>
      </c>
      <c r="AD235" s="51">
        <f t="shared" si="105"/>
        <v>1</v>
      </c>
      <c r="AE235" s="51">
        <f t="shared" si="105"/>
        <v>1</v>
      </c>
      <c r="AF235" s="51">
        <f t="shared" si="105"/>
        <v>1</v>
      </c>
      <c r="AG235" s="51">
        <f t="shared" si="105"/>
        <v>0</v>
      </c>
      <c r="AH235" s="51">
        <f t="shared" si="105"/>
        <v>0</v>
      </c>
      <c r="AI235" s="51">
        <f t="shared" si="105"/>
        <v>0</v>
      </c>
      <c r="AJ235" s="51">
        <f t="shared" si="105"/>
        <v>0</v>
      </c>
      <c r="AK235" s="51">
        <f t="shared" si="105"/>
        <v>0</v>
      </c>
      <c r="AL235" s="51">
        <f t="shared" si="105"/>
        <v>0</v>
      </c>
      <c r="AM235" s="51">
        <f t="shared" si="105"/>
        <v>0</v>
      </c>
      <c r="AN235" s="51">
        <f t="shared" si="105"/>
        <v>0</v>
      </c>
      <c r="AO235" s="51">
        <f t="shared" si="105"/>
        <v>0</v>
      </c>
      <c r="AP235" s="51">
        <f t="shared" si="105"/>
        <v>0</v>
      </c>
      <c r="AQ235" s="51">
        <f t="shared" si="105"/>
        <v>0</v>
      </c>
      <c r="AR235" s="51">
        <f t="shared" si="105"/>
        <v>0</v>
      </c>
      <c r="AS235" s="51">
        <f t="shared" si="105"/>
        <v>0</v>
      </c>
      <c r="AT235" s="51">
        <f t="shared" si="105"/>
        <v>0</v>
      </c>
      <c r="AU235" s="51">
        <f t="shared" si="105"/>
        <v>0</v>
      </c>
      <c r="AV235" s="51">
        <f t="shared" si="105"/>
        <v>0</v>
      </c>
      <c r="AW235" s="51">
        <f t="shared" si="105"/>
        <v>0</v>
      </c>
      <c r="AX235" s="51">
        <f t="shared" si="105"/>
        <v>0</v>
      </c>
      <c r="AY235" s="51">
        <f t="shared" si="105"/>
        <v>0</v>
      </c>
      <c r="AZ235" s="51">
        <f t="shared" si="105"/>
        <v>0</v>
      </c>
      <c r="BA235" s="51">
        <f t="shared" si="105"/>
        <v>0</v>
      </c>
      <c r="BB235" s="51">
        <f t="shared" si="105"/>
        <v>0</v>
      </c>
      <c r="BC235" s="51">
        <f t="shared" si="105"/>
        <v>0</v>
      </c>
      <c r="BD235" s="51">
        <f t="shared" si="105"/>
        <v>0</v>
      </c>
      <c r="BE235" s="51">
        <f t="shared" si="105"/>
        <v>0</v>
      </c>
      <c r="BF235" s="51">
        <f t="shared" si="105"/>
        <v>0</v>
      </c>
      <c r="BG235" s="51">
        <f t="shared" si="105"/>
        <v>0</v>
      </c>
      <c r="BH235" s="51">
        <f t="shared" si="105"/>
        <v>0</v>
      </c>
      <c r="BI235" s="51">
        <f t="shared" si="105"/>
        <v>0</v>
      </c>
      <c r="BJ235" s="51">
        <f t="shared" si="105"/>
        <v>0</v>
      </c>
      <c r="BK235" s="51">
        <f t="shared" si="105"/>
        <v>0</v>
      </c>
      <c r="BL235" s="51">
        <f t="shared" si="105"/>
        <v>0</v>
      </c>
      <c r="BM235" s="51">
        <f t="shared" si="105"/>
        <v>0</v>
      </c>
      <c r="BN235" s="51">
        <f t="shared" si="105"/>
        <v>0</v>
      </c>
      <c r="BO235" s="51">
        <f t="shared" si="105"/>
        <v>0</v>
      </c>
      <c r="BP235" s="51">
        <f t="shared" si="105"/>
        <v>0</v>
      </c>
      <c r="BQ235" s="51">
        <f t="shared" si="105"/>
        <v>0</v>
      </c>
      <c r="BR235" s="51">
        <f t="shared" si="105"/>
        <v>0</v>
      </c>
      <c r="BS235" s="51">
        <f t="shared" si="105"/>
        <v>0</v>
      </c>
      <c r="BT235" s="51">
        <f t="shared" si="105"/>
        <v>0</v>
      </c>
      <c r="BU235" s="51">
        <f t="shared" si="105"/>
        <v>0</v>
      </c>
      <c r="BV235" s="51">
        <f t="shared" si="105"/>
        <v>0</v>
      </c>
      <c r="BW235" s="51">
        <f t="shared" si="105"/>
        <v>0</v>
      </c>
      <c r="BX235" s="51">
        <f t="shared" si="105"/>
        <v>0</v>
      </c>
      <c r="BY235" s="51">
        <f t="shared" si="105"/>
        <v>0</v>
      </c>
      <c r="BZ235" s="51">
        <f t="shared" si="105"/>
        <v>0</v>
      </c>
      <c r="CA235" s="51">
        <f t="shared" si="105"/>
        <v>0</v>
      </c>
      <c r="CB235" s="51">
        <f t="shared" si="105"/>
        <v>0</v>
      </c>
      <c r="CC235" s="51">
        <f t="shared" si="105"/>
        <v>0</v>
      </c>
      <c r="CD235" s="51">
        <f t="shared" si="105"/>
        <v>0</v>
      </c>
      <c r="CE235" s="51">
        <f t="shared" si="106"/>
        <v>0</v>
      </c>
      <c r="CF235" s="51">
        <f t="shared" si="106"/>
        <v>0</v>
      </c>
      <c r="CG235" s="51">
        <f t="shared" si="106"/>
        <v>0</v>
      </c>
      <c r="CH235" s="51">
        <f t="shared" si="106"/>
        <v>0</v>
      </c>
      <c r="CI235" s="51">
        <f t="shared" si="106"/>
        <v>0</v>
      </c>
      <c r="CJ235" s="51">
        <f t="shared" si="106"/>
        <v>0</v>
      </c>
      <c r="CK235" s="51">
        <f t="shared" si="106"/>
        <v>0</v>
      </c>
      <c r="CL235" s="51">
        <f t="shared" si="106"/>
        <v>0</v>
      </c>
      <c r="CM235" s="51">
        <f t="shared" si="106"/>
        <v>0</v>
      </c>
      <c r="CN235" s="51">
        <f t="shared" si="106"/>
        <v>0</v>
      </c>
      <c r="CO235" s="51">
        <f t="shared" si="106"/>
        <v>0</v>
      </c>
      <c r="CP235" s="51">
        <f t="shared" si="106"/>
        <v>0</v>
      </c>
      <c r="CQ235" s="51">
        <f t="shared" si="106"/>
        <v>0</v>
      </c>
      <c r="CR235" s="51">
        <f t="shared" si="106"/>
        <v>0</v>
      </c>
      <c r="CS235" s="51">
        <f t="shared" si="106"/>
        <v>0</v>
      </c>
      <c r="CT235" s="51">
        <f t="shared" si="106"/>
        <v>0</v>
      </c>
      <c r="CU235" s="51">
        <f t="shared" si="106"/>
        <v>0</v>
      </c>
      <c r="CV235" s="51">
        <f t="shared" si="106"/>
        <v>0</v>
      </c>
      <c r="CW235" s="51">
        <f t="shared" si="106"/>
        <v>0</v>
      </c>
      <c r="CX235" s="51">
        <f t="shared" si="106"/>
        <v>0</v>
      </c>
      <c r="CY235" s="51">
        <f t="shared" si="106"/>
        <v>0</v>
      </c>
      <c r="CZ235" s="51">
        <f t="shared" si="106"/>
        <v>0</v>
      </c>
      <c r="DA235" s="51">
        <f t="shared" si="106"/>
        <v>0</v>
      </c>
      <c r="DB235" s="51">
        <f t="shared" si="106"/>
        <v>0</v>
      </c>
      <c r="DC235" s="51">
        <f t="shared" si="106"/>
        <v>0</v>
      </c>
      <c r="DD235" s="51">
        <f t="shared" si="106"/>
        <v>0</v>
      </c>
      <c r="DE235" s="51">
        <f t="shared" si="106"/>
        <v>0</v>
      </c>
      <c r="DF235" s="51">
        <f t="shared" si="106"/>
        <v>0</v>
      </c>
      <c r="DG235" s="51">
        <f t="shared" si="106"/>
        <v>0</v>
      </c>
      <c r="DH235" s="51">
        <f t="shared" si="106"/>
        <v>0</v>
      </c>
      <c r="DI235" s="51">
        <f t="shared" si="106"/>
        <v>0</v>
      </c>
      <c r="DJ235" s="51">
        <f t="shared" si="106"/>
        <v>0</v>
      </c>
      <c r="DK235" s="51">
        <f t="shared" si="106"/>
        <v>0</v>
      </c>
      <c r="DL235" s="51">
        <f t="shared" si="106"/>
        <v>0</v>
      </c>
      <c r="DM235" s="51">
        <f t="shared" si="106"/>
        <v>0</v>
      </c>
      <c r="DN235" s="51">
        <f t="shared" si="106"/>
        <v>0</v>
      </c>
      <c r="DO235" s="51">
        <f t="shared" si="106"/>
        <v>0</v>
      </c>
      <c r="DP235" s="51">
        <f t="shared" si="106"/>
        <v>0</v>
      </c>
      <c r="DQ235" s="51">
        <f t="shared" si="106"/>
        <v>0</v>
      </c>
      <c r="DR235" s="51">
        <f t="shared" si="106"/>
        <v>0</v>
      </c>
      <c r="DS235" s="51">
        <f t="shared" si="106"/>
        <v>0</v>
      </c>
      <c r="DT235" s="51">
        <f t="shared" si="106"/>
        <v>0</v>
      </c>
      <c r="DU235" s="51">
        <f t="shared" si="106"/>
        <v>0</v>
      </c>
      <c r="DV235" s="51">
        <f t="shared" si="106"/>
        <v>0</v>
      </c>
      <c r="DW235" s="51">
        <f t="shared" si="106"/>
        <v>0</v>
      </c>
      <c r="DX235" s="51">
        <f t="shared" si="106"/>
        <v>0</v>
      </c>
      <c r="DY235" s="51">
        <f t="shared" si="106"/>
        <v>0</v>
      </c>
      <c r="DZ235" s="51">
        <f t="shared" si="106"/>
        <v>0</v>
      </c>
      <c r="EA235" s="51">
        <f t="shared" si="106"/>
        <v>0</v>
      </c>
      <c r="EB235" s="51">
        <f t="shared" si="106"/>
        <v>0</v>
      </c>
      <c r="EC235" s="51">
        <f t="shared" si="106"/>
        <v>0</v>
      </c>
      <c r="ED235" s="51">
        <f t="shared" si="106"/>
        <v>0</v>
      </c>
      <c r="EE235" s="51">
        <f t="shared" si="106"/>
        <v>0</v>
      </c>
      <c r="EF235" s="51">
        <f t="shared" si="106"/>
        <v>0</v>
      </c>
      <c r="EG235" s="51">
        <f t="shared" si="106"/>
        <v>0</v>
      </c>
    </row>
    <row r="236" spans="1:137" ht="23.25" x14ac:dyDescent="0.25">
      <c r="A236" s="52" t="s">
        <v>105</v>
      </c>
      <c r="B236" s="52" t="s">
        <v>106</v>
      </c>
      <c r="C236" s="55">
        <v>6548746</v>
      </c>
      <c r="D236" s="56" t="s">
        <v>1136</v>
      </c>
      <c r="E236" s="88" t="s">
        <v>1224</v>
      </c>
      <c r="F236" s="285">
        <v>1</v>
      </c>
      <c r="G236" s="46" t="s">
        <v>101</v>
      </c>
      <c r="H236" s="46"/>
      <c r="I236" s="185"/>
      <c r="J236" s="170"/>
      <c r="K236" s="68"/>
      <c r="L236" s="170"/>
      <c r="M236" s="186"/>
      <c r="N236" s="170"/>
      <c r="O236" s="176"/>
      <c r="P236" s="69"/>
      <c r="Q236" s="70">
        <v>41750</v>
      </c>
      <c r="R236" s="70">
        <v>41754</v>
      </c>
      <c r="S236" s="51">
        <f t="shared" si="105"/>
        <v>0</v>
      </c>
      <c r="T236" s="51">
        <f t="shared" si="105"/>
        <v>0</v>
      </c>
      <c r="U236" s="51">
        <f t="shared" si="105"/>
        <v>0</v>
      </c>
      <c r="V236" s="51">
        <f t="shared" si="105"/>
        <v>0</v>
      </c>
      <c r="W236" s="51">
        <f t="shared" si="105"/>
        <v>0</v>
      </c>
      <c r="X236" s="51">
        <f t="shared" si="105"/>
        <v>0</v>
      </c>
      <c r="Y236" s="51">
        <f t="shared" si="105"/>
        <v>0</v>
      </c>
      <c r="Z236" s="51">
        <f t="shared" si="105"/>
        <v>0</v>
      </c>
      <c r="AA236" s="51">
        <f t="shared" si="105"/>
        <v>0</v>
      </c>
      <c r="AB236" s="51">
        <f t="shared" si="105"/>
        <v>0</v>
      </c>
      <c r="AC236" s="51">
        <f t="shared" si="105"/>
        <v>0</v>
      </c>
      <c r="AD236" s="51">
        <f t="shared" si="105"/>
        <v>0</v>
      </c>
      <c r="AE236" s="51">
        <f t="shared" si="105"/>
        <v>0</v>
      </c>
      <c r="AF236" s="51">
        <f t="shared" si="105"/>
        <v>0</v>
      </c>
      <c r="AG236" s="51">
        <f t="shared" si="105"/>
        <v>0</v>
      </c>
      <c r="AH236" s="51">
        <f t="shared" si="105"/>
        <v>0</v>
      </c>
      <c r="AI236" s="51">
        <f t="shared" si="105"/>
        <v>0</v>
      </c>
      <c r="AJ236" s="51">
        <f t="shared" si="105"/>
        <v>0</v>
      </c>
      <c r="AK236" s="51">
        <f t="shared" si="105"/>
        <v>0</v>
      </c>
      <c r="AL236" s="51">
        <f t="shared" si="105"/>
        <v>0</v>
      </c>
      <c r="AM236" s="51">
        <f t="shared" si="105"/>
        <v>0</v>
      </c>
      <c r="AN236" s="51">
        <f t="shared" si="105"/>
        <v>0</v>
      </c>
      <c r="AO236" s="51">
        <f t="shared" si="105"/>
        <v>0</v>
      </c>
      <c r="AP236" s="51">
        <f t="shared" si="105"/>
        <v>0</v>
      </c>
      <c r="AQ236" s="51">
        <f t="shared" si="105"/>
        <v>0</v>
      </c>
      <c r="AR236" s="51">
        <f t="shared" si="105"/>
        <v>0</v>
      </c>
      <c r="AS236" s="51">
        <f t="shared" si="105"/>
        <v>0</v>
      </c>
      <c r="AT236" s="51">
        <f t="shared" si="105"/>
        <v>0</v>
      </c>
      <c r="AU236" s="51">
        <f t="shared" si="105"/>
        <v>0</v>
      </c>
      <c r="AV236" s="51">
        <f t="shared" si="105"/>
        <v>0</v>
      </c>
      <c r="AW236" s="51">
        <f t="shared" si="105"/>
        <v>0</v>
      </c>
      <c r="AX236" s="51">
        <f t="shared" si="105"/>
        <v>0</v>
      </c>
      <c r="AY236" s="51">
        <f t="shared" si="105"/>
        <v>0</v>
      </c>
      <c r="AZ236" s="51">
        <f t="shared" si="105"/>
        <v>0</v>
      </c>
      <c r="BA236" s="51">
        <f t="shared" si="105"/>
        <v>0</v>
      </c>
      <c r="BB236" s="51">
        <f t="shared" si="105"/>
        <v>0</v>
      </c>
      <c r="BC236" s="51">
        <f t="shared" si="105"/>
        <v>0</v>
      </c>
      <c r="BD236" s="51">
        <f t="shared" si="105"/>
        <v>0</v>
      </c>
      <c r="BE236" s="51">
        <f t="shared" si="105"/>
        <v>0</v>
      </c>
      <c r="BF236" s="51">
        <f t="shared" si="105"/>
        <v>0</v>
      </c>
      <c r="BG236" s="51">
        <f t="shared" si="105"/>
        <v>0</v>
      </c>
      <c r="BH236" s="51">
        <f t="shared" si="105"/>
        <v>0</v>
      </c>
      <c r="BI236" s="51">
        <f t="shared" si="105"/>
        <v>0</v>
      </c>
      <c r="BJ236" s="51">
        <f t="shared" si="105"/>
        <v>0</v>
      </c>
      <c r="BK236" s="51">
        <f t="shared" si="105"/>
        <v>0</v>
      </c>
      <c r="BL236" s="51">
        <f t="shared" si="105"/>
        <v>0</v>
      </c>
      <c r="BM236" s="51">
        <f t="shared" si="105"/>
        <v>0</v>
      </c>
      <c r="BN236" s="51">
        <f t="shared" si="105"/>
        <v>0</v>
      </c>
      <c r="BO236" s="51">
        <f t="shared" si="105"/>
        <v>0</v>
      </c>
      <c r="BP236" s="51">
        <f t="shared" si="105"/>
        <v>0</v>
      </c>
      <c r="BQ236" s="51">
        <f t="shared" si="105"/>
        <v>0</v>
      </c>
      <c r="BR236" s="51">
        <f t="shared" si="105"/>
        <v>0</v>
      </c>
      <c r="BS236" s="51">
        <f t="shared" si="105"/>
        <v>0</v>
      </c>
      <c r="BT236" s="51">
        <f t="shared" si="105"/>
        <v>0</v>
      </c>
      <c r="BU236" s="51">
        <f t="shared" si="105"/>
        <v>0</v>
      </c>
      <c r="BV236" s="51">
        <f t="shared" si="105"/>
        <v>0</v>
      </c>
      <c r="BW236" s="51">
        <f t="shared" si="105"/>
        <v>0</v>
      </c>
      <c r="BX236" s="51">
        <f t="shared" si="105"/>
        <v>0</v>
      </c>
      <c r="BY236" s="51">
        <f t="shared" si="105"/>
        <v>0</v>
      </c>
      <c r="BZ236" s="51">
        <f t="shared" si="105"/>
        <v>0</v>
      </c>
      <c r="CA236" s="51">
        <f t="shared" si="105"/>
        <v>0</v>
      </c>
      <c r="CB236" s="51">
        <f t="shared" si="105"/>
        <v>0</v>
      </c>
      <c r="CC236" s="51">
        <f t="shared" si="105"/>
        <v>0</v>
      </c>
      <c r="CD236" s="51">
        <f t="shared" si="105"/>
        <v>0</v>
      </c>
      <c r="CE236" s="51">
        <f t="shared" si="106"/>
        <v>0</v>
      </c>
      <c r="CF236" s="51">
        <f t="shared" si="106"/>
        <v>0</v>
      </c>
      <c r="CG236" s="51">
        <f t="shared" si="106"/>
        <v>0</v>
      </c>
      <c r="CH236" s="51">
        <f t="shared" si="106"/>
        <v>0</v>
      </c>
      <c r="CI236" s="51">
        <f t="shared" si="106"/>
        <v>0</v>
      </c>
      <c r="CJ236" s="51">
        <f t="shared" si="106"/>
        <v>0</v>
      </c>
      <c r="CK236" s="51">
        <f t="shared" si="106"/>
        <v>0</v>
      </c>
      <c r="CL236" s="51">
        <f t="shared" si="106"/>
        <v>0</v>
      </c>
      <c r="CM236" s="51">
        <f t="shared" si="106"/>
        <v>0</v>
      </c>
      <c r="CN236" s="51">
        <f t="shared" si="106"/>
        <v>0</v>
      </c>
      <c r="CO236" s="51">
        <f t="shared" si="106"/>
        <v>0</v>
      </c>
      <c r="CP236" s="51">
        <f t="shared" si="106"/>
        <v>0</v>
      </c>
      <c r="CQ236" s="51">
        <f t="shared" si="106"/>
        <v>0</v>
      </c>
      <c r="CR236" s="51">
        <f t="shared" si="106"/>
        <v>0</v>
      </c>
      <c r="CS236" s="51">
        <f t="shared" si="106"/>
        <v>0</v>
      </c>
      <c r="CT236" s="51">
        <f t="shared" si="106"/>
        <v>1</v>
      </c>
      <c r="CU236" s="51">
        <f t="shared" si="106"/>
        <v>1</v>
      </c>
      <c r="CV236" s="51">
        <f t="shared" si="106"/>
        <v>1</v>
      </c>
      <c r="CW236" s="51">
        <f t="shared" si="106"/>
        <v>1</v>
      </c>
      <c r="CX236" s="51">
        <f t="shared" si="106"/>
        <v>1</v>
      </c>
      <c r="CY236" s="51">
        <f t="shared" si="106"/>
        <v>0</v>
      </c>
      <c r="CZ236" s="51">
        <f t="shared" si="106"/>
        <v>0</v>
      </c>
      <c r="DA236" s="51">
        <f t="shared" si="106"/>
        <v>0</v>
      </c>
      <c r="DB236" s="51">
        <f t="shared" si="106"/>
        <v>0</v>
      </c>
      <c r="DC236" s="51">
        <f t="shared" si="106"/>
        <v>0</v>
      </c>
      <c r="DD236" s="51">
        <f t="shared" si="106"/>
        <v>0</v>
      </c>
      <c r="DE236" s="51">
        <f t="shared" si="106"/>
        <v>0</v>
      </c>
      <c r="DF236" s="51">
        <f t="shared" si="106"/>
        <v>0</v>
      </c>
      <c r="DG236" s="51">
        <f t="shared" si="106"/>
        <v>0</v>
      </c>
      <c r="DH236" s="51">
        <f t="shared" si="106"/>
        <v>0</v>
      </c>
      <c r="DI236" s="51">
        <f t="shared" si="106"/>
        <v>0</v>
      </c>
      <c r="DJ236" s="51">
        <f t="shared" si="106"/>
        <v>0</v>
      </c>
      <c r="DK236" s="51">
        <f t="shared" si="106"/>
        <v>0</v>
      </c>
      <c r="DL236" s="51">
        <f t="shared" si="106"/>
        <v>0</v>
      </c>
      <c r="DM236" s="51">
        <f t="shared" si="106"/>
        <v>0</v>
      </c>
      <c r="DN236" s="51">
        <f t="shared" si="106"/>
        <v>0</v>
      </c>
      <c r="DO236" s="51">
        <f t="shared" si="106"/>
        <v>0</v>
      </c>
      <c r="DP236" s="51">
        <f t="shared" si="106"/>
        <v>0</v>
      </c>
      <c r="DQ236" s="51">
        <f t="shared" si="106"/>
        <v>0</v>
      </c>
      <c r="DR236" s="51">
        <f t="shared" si="106"/>
        <v>0</v>
      </c>
      <c r="DS236" s="51">
        <f t="shared" si="106"/>
        <v>0</v>
      </c>
      <c r="DT236" s="51">
        <f t="shared" si="106"/>
        <v>0</v>
      </c>
      <c r="DU236" s="51">
        <f t="shared" si="106"/>
        <v>0</v>
      </c>
      <c r="DV236" s="51">
        <f t="shared" si="106"/>
        <v>0</v>
      </c>
      <c r="DW236" s="51">
        <f t="shared" si="106"/>
        <v>0</v>
      </c>
      <c r="DX236" s="51">
        <f t="shared" si="106"/>
        <v>0</v>
      </c>
      <c r="DY236" s="51">
        <f t="shared" si="106"/>
        <v>0</v>
      </c>
      <c r="DZ236" s="51">
        <f t="shared" si="106"/>
        <v>0</v>
      </c>
      <c r="EA236" s="51">
        <f t="shared" si="106"/>
        <v>0</v>
      </c>
      <c r="EB236" s="51">
        <f t="shared" si="106"/>
        <v>0</v>
      </c>
      <c r="EC236" s="51">
        <f t="shared" si="106"/>
        <v>0</v>
      </c>
      <c r="ED236" s="51">
        <f t="shared" si="106"/>
        <v>0</v>
      </c>
      <c r="EE236" s="51">
        <f t="shared" si="106"/>
        <v>0</v>
      </c>
      <c r="EF236" s="51">
        <f t="shared" si="106"/>
        <v>0</v>
      </c>
      <c r="EG236" s="51">
        <f t="shared" si="106"/>
        <v>0</v>
      </c>
    </row>
    <row r="237" spans="1:137" x14ac:dyDescent="0.25">
      <c r="A237" s="52" t="s">
        <v>105</v>
      </c>
      <c r="B237" s="52" t="s">
        <v>106</v>
      </c>
      <c r="C237" s="55">
        <v>6524450</v>
      </c>
      <c r="D237" s="56" t="s">
        <v>1403</v>
      </c>
      <c r="E237" s="88" t="s">
        <v>1404</v>
      </c>
      <c r="F237" s="285">
        <v>1</v>
      </c>
      <c r="G237" s="46" t="s">
        <v>101</v>
      </c>
      <c r="H237" s="46"/>
      <c r="I237" s="185"/>
      <c r="J237" s="170"/>
      <c r="K237" s="68"/>
      <c r="L237" s="170">
        <v>3429</v>
      </c>
      <c r="M237" s="186"/>
      <c r="N237" s="170"/>
      <c r="O237" s="176"/>
      <c r="P237" s="69"/>
      <c r="Q237" s="70"/>
      <c r="R237" s="70"/>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row>
    <row r="238" spans="1:137" x14ac:dyDescent="0.25">
      <c r="A238" s="52" t="s">
        <v>105</v>
      </c>
      <c r="B238" s="52" t="s">
        <v>106</v>
      </c>
      <c r="C238" s="55">
        <v>6540595</v>
      </c>
      <c r="D238" s="56" t="s">
        <v>1107</v>
      </c>
      <c r="E238" s="88" t="s">
        <v>1108</v>
      </c>
      <c r="F238" s="285">
        <v>1</v>
      </c>
      <c r="G238" s="46" t="s">
        <v>101</v>
      </c>
      <c r="H238" s="46" t="s">
        <v>1094</v>
      </c>
      <c r="I238" s="185"/>
      <c r="J238" s="170">
        <v>6000</v>
      </c>
      <c r="K238" s="68"/>
      <c r="L238" s="170"/>
      <c r="M238" s="186"/>
      <c r="N238" s="170"/>
      <c r="O238" s="176"/>
      <c r="P238" s="69"/>
      <c r="Q238" s="70">
        <v>41736</v>
      </c>
      <c r="R238" s="70">
        <v>41754</v>
      </c>
      <c r="S238" s="51">
        <f t="shared" si="105"/>
        <v>0</v>
      </c>
      <c r="T238" s="51">
        <f t="shared" si="105"/>
        <v>0</v>
      </c>
      <c r="U238" s="51">
        <f t="shared" si="105"/>
        <v>0</v>
      </c>
      <c r="V238" s="51">
        <f t="shared" si="105"/>
        <v>0</v>
      </c>
      <c r="W238" s="51">
        <f t="shared" si="105"/>
        <v>0</v>
      </c>
      <c r="X238" s="51">
        <f t="shared" si="105"/>
        <v>0</v>
      </c>
      <c r="Y238" s="51">
        <f t="shared" si="105"/>
        <v>0</v>
      </c>
      <c r="Z238" s="51">
        <f t="shared" si="105"/>
        <v>0</v>
      </c>
      <c r="AA238" s="51">
        <f t="shared" si="105"/>
        <v>0</v>
      </c>
      <c r="AB238" s="51">
        <f t="shared" si="105"/>
        <v>0</v>
      </c>
      <c r="AC238" s="51">
        <f t="shared" si="105"/>
        <v>0</v>
      </c>
      <c r="AD238" s="51">
        <f t="shared" si="105"/>
        <v>0</v>
      </c>
      <c r="AE238" s="51">
        <f t="shared" si="105"/>
        <v>0</v>
      </c>
      <c r="AF238" s="51">
        <f t="shared" si="105"/>
        <v>0</v>
      </c>
      <c r="AG238" s="51">
        <f t="shared" si="105"/>
        <v>0</v>
      </c>
      <c r="AH238" s="51">
        <f t="shared" si="105"/>
        <v>0</v>
      </c>
      <c r="AI238" s="51">
        <f t="shared" si="105"/>
        <v>0</v>
      </c>
      <c r="AJ238" s="51">
        <f t="shared" si="105"/>
        <v>0</v>
      </c>
      <c r="AK238" s="51">
        <f t="shared" si="105"/>
        <v>0</v>
      </c>
      <c r="AL238" s="51">
        <f t="shared" si="105"/>
        <v>0</v>
      </c>
      <c r="AM238" s="51">
        <f t="shared" si="105"/>
        <v>0</v>
      </c>
      <c r="AN238" s="51">
        <f t="shared" si="105"/>
        <v>0</v>
      </c>
      <c r="AO238" s="51">
        <f t="shared" si="105"/>
        <v>0</v>
      </c>
      <c r="AP238" s="51">
        <f t="shared" si="105"/>
        <v>0</v>
      </c>
      <c r="AQ238" s="51">
        <f t="shared" si="105"/>
        <v>0</v>
      </c>
      <c r="AR238" s="51">
        <f t="shared" si="105"/>
        <v>0</v>
      </c>
      <c r="AS238" s="51">
        <f t="shared" si="105"/>
        <v>0</v>
      </c>
      <c r="AT238" s="51">
        <f t="shared" si="105"/>
        <v>0</v>
      </c>
      <c r="AU238" s="51">
        <f t="shared" si="105"/>
        <v>0</v>
      </c>
      <c r="AV238" s="51">
        <f t="shared" si="105"/>
        <v>0</v>
      </c>
      <c r="AW238" s="51">
        <f t="shared" si="105"/>
        <v>0</v>
      </c>
      <c r="AX238" s="51">
        <f t="shared" si="105"/>
        <v>0</v>
      </c>
      <c r="AY238" s="51">
        <f t="shared" si="105"/>
        <v>0</v>
      </c>
      <c r="AZ238" s="51">
        <f t="shared" si="105"/>
        <v>0</v>
      </c>
      <c r="BA238" s="51">
        <f t="shared" si="105"/>
        <v>0</v>
      </c>
      <c r="BB238" s="51">
        <f t="shared" si="105"/>
        <v>0</v>
      </c>
      <c r="BC238" s="51">
        <f t="shared" si="105"/>
        <v>0</v>
      </c>
      <c r="BD238" s="51">
        <f t="shared" si="105"/>
        <v>0</v>
      </c>
      <c r="BE238" s="51">
        <f t="shared" si="105"/>
        <v>0</v>
      </c>
      <c r="BF238" s="51">
        <f t="shared" si="105"/>
        <v>0</v>
      </c>
      <c r="BG238" s="51">
        <f t="shared" si="105"/>
        <v>0</v>
      </c>
      <c r="BH238" s="51">
        <f t="shared" si="105"/>
        <v>0</v>
      </c>
      <c r="BI238" s="51">
        <f t="shared" si="105"/>
        <v>0</v>
      </c>
      <c r="BJ238" s="51">
        <f t="shared" si="105"/>
        <v>0</v>
      </c>
      <c r="BK238" s="51">
        <f t="shared" si="105"/>
        <v>0</v>
      </c>
      <c r="BL238" s="51">
        <f t="shared" si="105"/>
        <v>0</v>
      </c>
      <c r="BM238" s="51">
        <f t="shared" si="105"/>
        <v>0</v>
      </c>
      <c r="BN238" s="51">
        <f t="shared" si="105"/>
        <v>0</v>
      </c>
      <c r="BO238" s="51">
        <f t="shared" si="105"/>
        <v>0</v>
      </c>
      <c r="BP238" s="51">
        <f t="shared" si="105"/>
        <v>0</v>
      </c>
      <c r="BQ238" s="51">
        <f t="shared" si="105"/>
        <v>0</v>
      </c>
      <c r="BR238" s="51">
        <f t="shared" si="105"/>
        <v>0</v>
      </c>
      <c r="BS238" s="51">
        <f t="shared" si="105"/>
        <v>0</v>
      </c>
      <c r="BT238" s="51">
        <f t="shared" si="105"/>
        <v>0</v>
      </c>
      <c r="BU238" s="51">
        <f t="shared" si="105"/>
        <v>0</v>
      </c>
      <c r="BV238" s="51">
        <f t="shared" si="105"/>
        <v>0</v>
      </c>
      <c r="BW238" s="51">
        <f t="shared" si="105"/>
        <v>0</v>
      </c>
      <c r="BX238" s="51">
        <f t="shared" si="105"/>
        <v>0</v>
      </c>
      <c r="BY238" s="51">
        <f t="shared" si="105"/>
        <v>0</v>
      </c>
      <c r="BZ238" s="51">
        <f t="shared" si="105"/>
        <v>0</v>
      </c>
      <c r="CA238" s="51">
        <f t="shared" si="105"/>
        <v>0</v>
      </c>
      <c r="CB238" s="51">
        <f t="shared" si="105"/>
        <v>0</v>
      </c>
      <c r="CC238" s="51">
        <f t="shared" si="105"/>
        <v>0</v>
      </c>
      <c r="CD238" s="51">
        <f t="shared" ref="CD238" si="107">IF(CD$2&lt;$Q238,0,1)*IF(CD$2&gt;$R238,0,1)</f>
        <v>0</v>
      </c>
      <c r="CE238" s="51">
        <f t="shared" si="106"/>
        <v>0</v>
      </c>
      <c r="CF238" s="51">
        <f t="shared" si="106"/>
        <v>1</v>
      </c>
      <c r="CG238" s="51">
        <f t="shared" si="106"/>
        <v>1</v>
      </c>
      <c r="CH238" s="51">
        <f t="shared" si="106"/>
        <v>1</v>
      </c>
      <c r="CI238" s="51">
        <f t="shared" si="106"/>
        <v>1</v>
      </c>
      <c r="CJ238" s="51">
        <f t="shared" si="106"/>
        <v>1</v>
      </c>
      <c r="CK238" s="51">
        <f t="shared" si="106"/>
        <v>1</v>
      </c>
      <c r="CL238" s="51">
        <f t="shared" si="106"/>
        <v>1</v>
      </c>
      <c r="CM238" s="51">
        <f t="shared" si="106"/>
        <v>1</v>
      </c>
      <c r="CN238" s="51">
        <f t="shared" si="106"/>
        <v>1</v>
      </c>
      <c r="CO238" s="51">
        <f t="shared" si="106"/>
        <v>1</v>
      </c>
      <c r="CP238" s="51">
        <f t="shared" si="106"/>
        <v>1</v>
      </c>
      <c r="CQ238" s="51">
        <f t="shared" si="106"/>
        <v>1</v>
      </c>
      <c r="CR238" s="51">
        <f t="shared" si="106"/>
        <v>1</v>
      </c>
      <c r="CS238" s="51">
        <f t="shared" si="106"/>
        <v>1</v>
      </c>
      <c r="CT238" s="51">
        <f t="shared" si="106"/>
        <v>1</v>
      </c>
      <c r="CU238" s="51">
        <f t="shared" si="106"/>
        <v>1</v>
      </c>
      <c r="CV238" s="51">
        <f t="shared" si="106"/>
        <v>1</v>
      </c>
      <c r="CW238" s="51">
        <f t="shared" si="106"/>
        <v>1</v>
      </c>
      <c r="CX238" s="51">
        <f t="shared" si="106"/>
        <v>1</v>
      </c>
      <c r="CY238" s="51">
        <f t="shared" si="106"/>
        <v>0</v>
      </c>
      <c r="CZ238" s="51">
        <f t="shared" si="106"/>
        <v>0</v>
      </c>
      <c r="DA238" s="51">
        <f t="shared" si="106"/>
        <v>0</v>
      </c>
      <c r="DB238" s="51">
        <f t="shared" si="106"/>
        <v>0</v>
      </c>
      <c r="DC238" s="51">
        <f t="shared" si="106"/>
        <v>0</v>
      </c>
      <c r="DD238" s="51">
        <f t="shared" si="106"/>
        <v>0</v>
      </c>
      <c r="DE238" s="51">
        <f t="shared" si="106"/>
        <v>0</v>
      </c>
      <c r="DF238" s="51">
        <f t="shared" si="106"/>
        <v>0</v>
      </c>
      <c r="DG238" s="51">
        <f t="shared" si="106"/>
        <v>0</v>
      </c>
      <c r="DH238" s="51">
        <f t="shared" si="106"/>
        <v>0</v>
      </c>
      <c r="DI238" s="51">
        <f t="shared" si="106"/>
        <v>0</v>
      </c>
      <c r="DJ238" s="51">
        <f t="shared" si="106"/>
        <v>0</v>
      </c>
      <c r="DK238" s="51">
        <f t="shared" si="106"/>
        <v>0</v>
      </c>
      <c r="DL238" s="51">
        <f t="shared" si="106"/>
        <v>0</v>
      </c>
      <c r="DM238" s="51">
        <f t="shared" si="106"/>
        <v>0</v>
      </c>
      <c r="DN238" s="51">
        <f t="shared" si="106"/>
        <v>0</v>
      </c>
      <c r="DO238" s="51">
        <f t="shared" si="106"/>
        <v>0</v>
      </c>
      <c r="DP238" s="51">
        <f t="shared" si="106"/>
        <v>0</v>
      </c>
      <c r="DQ238" s="51">
        <f t="shared" si="106"/>
        <v>0</v>
      </c>
      <c r="DR238" s="51">
        <f t="shared" si="106"/>
        <v>0</v>
      </c>
      <c r="DS238" s="51">
        <f t="shared" si="106"/>
        <v>0</v>
      </c>
      <c r="DT238" s="51">
        <f t="shared" si="106"/>
        <v>0</v>
      </c>
      <c r="DU238" s="51">
        <f t="shared" si="106"/>
        <v>0</v>
      </c>
      <c r="DV238" s="51">
        <f t="shared" si="106"/>
        <v>0</v>
      </c>
      <c r="DW238" s="51">
        <f t="shared" si="106"/>
        <v>0</v>
      </c>
      <c r="DX238" s="51">
        <f t="shared" si="106"/>
        <v>0</v>
      </c>
      <c r="DY238" s="51">
        <f t="shared" si="106"/>
        <v>0</v>
      </c>
      <c r="DZ238" s="51">
        <f t="shared" si="106"/>
        <v>0</v>
      </c>
      <c r="EA238" s="51">
        <f t="shared" si="106"/>
        <v>0</v>
      </c>
      <c r="EB238" s="51">
        <f t="shared" si="106"/>
        <v>0</v>
      </c>
      <c r="EC238" s="51">
        <f t="shared" si="106"/>
        <v>0</v>
      </c>
      <c r="ED238" s="51">
        <f t="shared" si="106"/>
        <v>0</v>
      </c>
      <c r="EE238" s="51">
        <f t="shared" si="106"/>
        <v>0</v>
      </c>
      <c r="EF238" s="51">
        <f t="shared" si="106"/>
        <v>0</v>
      </c>
      <c r="EG238" s="51">
        <f t="shared" si="106"/>
        <v>0</v>
      </c>
    </row>
    <row r="239" spans="1:137" x14ac:dyDescent="0.25">
      <c r="A239" s="52" t="s">
        <v>105</v>
      </c>
      <c r="B239" s="52" t="s">
        <v>106</v>
      </c>
      <c r="C239" s="55">
        <v>6535709</v>
      </c>
      <c r="D239" s="56" t="s">
        <v>700</v>
      </c>
      <c r="E239" s="88" t="s">
        <v>701</v>
      </c>
      <c r="F239" s="285">
        <v>1</v>
      </c>
      <c r="G239" s="46" t="s">
        <v>101</v>
      </c>
      <c r="H239" s="46"/>
      <c r="I239" s="185"/>
      <c r="J239" s="170"/>
      <c r="K239" s="68"/>
      <c r="L239" s="170"/>
      <c r="M239" s="186"/>
      <c r="N239" s="170"/>
      <c r="O239" s="176"/>
      <c r="P239" s="69"/>
      <c r="Q239" s="70">
        <v>41694</v>
      </c>
      <c r="R239" s="70">
        <v>41708</v>
      </c>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row>
    <row r="240" spans="1:137" x14ac:dyDescent="0.25">
      <c r="A240" s="52" t="s">
        <v>105</v>
      </c>
      <c r="B240" s="52" t="s">
        <v>106</v>
      </c>
      <c r="C240" s="55">
        <v>6548547</v>
      </c>
      <c r="D240" s="56" t="s">
        <v>1153</v>
      </c>
      <c r="E240" s="88" t="s">
        <v>1225</v>
      </c>
      <c r="F240" s="285">
        <v>1</v>
      </c>
      <c r="G240" s="46" t="s">
        <v>101</v>
      </c>
      <c r="H240" s="46"/>
      <c r="I240" s="185"/>
      <c r="J240" s="170">
        <v>6000</v>
      </c>
      <c r="K240" s="68"/>
      <c r="L240" s="170">
        <v>4852</v>
      </c>
      <c r="M240" s="186"/>
      <c r="N240" s="170"/>
      <c r="O240" s="176"/>
      <c r="P240" s="69"/>
      <c r="Q240" s="70">
        <v>41680</v>
      </c>
      <c r="R240" s="70">
        <v>41726</v>
      </c>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row>
    <row r="241" spans="1:137" x14ac:dyDescent="0.25">
      <c r="A241" s="52" t="s">
        <v>105</v>
      </c>
      <c r="B241" s="52" t="s">
        <v>106</v>
      </c>
      <c r="C241" s="55">
        <v>6535712</v>
      </c>
      <c r="D241" s="56" t="s">
        <v>702</v>
      </c>
      <c r="E241" s="88" t="s">
        <v>703</v>
      </c>
      <c r="F241" s="285">
        <v>1</v>
      </c>
      <c r="G241" s="46" t="s">
        <v>101</v>
      </c>
      <c r="H241" s="46"/>
      <c r="I241" s="185"/>
      <c r="J241" s="170"/>
      <c r="K241" s="68"/>
      <c r="L241" s="170">
        <v>1458</v>
      </c>
      <c r="M241" s="186"/>
      <c r="N241" s="170"/>
      <c r="O241" s="176"/>
      <c r="P241" s="69"/>
      <c r="Q241" s="70">
        <v>41680</v>
      </c>
      <c r="R241" s="70">
        <v>41726</v>
      </c>
      <c r="S241" s="51">
        <f t="shared" ref="S241:CD245" si="108">IF(S$2&lt;$Q241,0,1)*IF(S$2&gt;$R241,0,1)</f>
        <v>0</v>
      </c>
      <c r="T241" s="51">
        <f t="shared" si="108"/>
        <v>0</v>
      </c>
      <c r="U241" s="51">
        <f t="shared" si="108"/>
        <v>0</v>
      </c>
      <c r="V241" s="51">
        <f t="shared" si="108"/>
        <v>0</v>
      </c>
      <c r="W241" s="51">
        <f t="shared" si="108"/>
        <v>0</v>
      </c>
      <c r="X241" s="51">
        <f t="shared" si="108"/>
        <v>0</v>
      </c>
      <c r="Y241" s="51">
        <f t="shared" si="108"/>
        <v>0</v>
      </c>
      <c r="Z241" s="51">
        <f t="shared" si="108"/>
        <v>0</v>
      </c>
      <c r="AA241" s="51">
        <f t="shared" si="108"/>
        <v>0</v>
      </c>
      <c r="AB241" s="51">
        <f t="shared" si="108"/>
        <v>1</v>
      </c>
      <c r="AC241" s="51">
        <f t="shared" si="108"/>
        <v>1</v>
      </c>
      <c r="AD241" s="51">
        <f t="shared" si="108"/>
        <v>1</v>
      </c>
      <c r="AE241" s="51">
        <f t="shared" si="108"/>
        <v>1</v>
      </c>
      <c r="AF241" s="51">
        <f t="shared" si="108"/>
        <v>1</v>
      </c>
      <c r="AG241" s="51">
        <f t="shared" si="108"/>
        <v>1</v>
      </c>
      <c r="AH241" s="51">
        <f t="shared" si="108"/>
        <v>1</v>
      </c>
      <c r="AI241" s="51">
        <f t="shared" si="108"/>
        <v>1</v>
      </c>
      <c r="AJ241" s="51">
        <f t="shared" si="108"/>
        <v>1</v>
      </c>
      <c r="AK241" s="51">
        <f t="shared" si="108"/>
        <v>1</v>
      </c>
      <c r="AL241" s="51">
        <f t="shared" si="108"/>
        <v>1</v>
      </c>
      <c r="AM241" s="51">
        <f t="shared" si="108"/>
        <v>1</v>
      </c>
      <c r="AN241" s="51">
        <f t="shared" si="108"/>
        <v>1</v>
      </c>
      <c r="AO241" s="51">
        <f t="shared" si="108"/>
        <v>1</v>
      </c>
      <c r="AP241" s="51">
        <f t="shared" si="108"/>
        <v>1</v>
      </c>
      <c r="AQ241" s="51">
        <f t="shared" si="108"/>
        <v>1</v>
      </c>
      <c r="AR241" s="51">
        <f t="shared" si="108"/>
        <v>1</v>
      </c>
      <c r="AS241" s="51">
        <f t="shared" si="108"/>
        <v>1</v>
      </c>
      <c r="AT241" s="51">
        <f t="shared" si="108"/>
        <v>1</v>
      </c>
      <c r="AU241" s="51">
        <f t="shared" si="108"/>
        <v>1</v>
      </c>
      <c r="AV241" s="51">
        <f t="shared" si="108"/>
        <v>1</v>
      </c>
      <c r="AW241" s="51">
        <f t="shared" si="108"/>
        <v>1</v>
      </c>
      <c r="AX241" s="51">
        <f t="shared" si="108"/>
        <v>1</v>
      </c>
      <c r="AY241" s="51">
        <f t="shared" si="108"/>
        <v>1</v>
      </c>
      <c r="AZ241" s="51">
        <f t="shared" si="108"/>
        <v>1</v>
      </c>
      <c r="BA241" s="51">
        <f t="shared" si="108"/>
        <v>1</v>
      </c>
      <c r="BB241" s="51">
        <f t="shared" si="108"/>
        <v>1</v>
      </c>
      <c r="BC241" s="51">
        <f t="shared" si="108"/>
        <v>1</v>
      </c>
      <c r="BD241" s="51">
        <f t="shared" si="108"/>
        <v>1</v>
      </c>
      <c r="BE241" s="51">
        <f t="shared" si="108"/>
        <v>1</v>
      </c>
      <c r="BF241" s="51">
        <f t="shared" si="108"/>
        <v>1</v>
      </c>
      <c r="BG241" s="51">
        <f t="shared" si="108"/>
        <v>1</v>
      </c>
      <c r="BH241" s="51">
        <f t="shared" si="108"/>
        <v>1</v>
      </c>
      <c r="BI241" s="51">
        <f t="shared" si="108"/>
        <v>1</v>
      </c>
      <c r="BJ241" s="51">
        <f t="shared" si="108"/>
        <v>1</v>
      </c>
      <c r="BK241" s="51">
        <f t="shared" si="108"/>
        <v>1</v>
      </c>
      <c r="BL241" s="51">
        <f t="shared" si="108"/>
        <v>1</v>
      </c>
      <c r="BM241" s="51">
        <f t="shared" si="108"/>
        <v>1</v>
      </c>
      <c r="BN241" s="51">
        <f t="shared" si="108"/>
        <v>1</v>
      </c>
      <c r="BO241" s="51">
        <f t="shared" si="108"/>
        <v>1</v>
      </c>
      <c r="BP241" s="51">
        <f t="shared" si="108"/>
        <v>1</v>
      </c>
      <c r="BQ241" s="51">
        <f t="shared" si="108"/>
        <v>1</v>
      </c>
      <c r="BR241" s="51">
        <f t="shared" si="108"/>
        <v>1</v>
      </c>
      <c r="BS241" s="51">
        <f t="shared" si="108"/>
        <v>1</v>
      </c>
      <c r="BT241" s="51">
        <f t="shared" si="108"/>
        <v>1</v>
      </c>
      <c r="BU241" s="51">
        <f t="shared" si="108"/>
        <v>1</v>
      </c>
      <c r="BV241" s="51">
        <f t="shared" si="108"/>
        <v>1</v>
      </c>
      <c r="BW241" s="51">
        <f t="shared" si="108"/>
        <v>0</v>
      </c>
      <c r="BX241" s="51">
        <f t="shared" si="108"/>
        <v>0</v>
      </c>
      <c r="BY241" s="51">
        <f t="shared" si="108"/>
        <v>0</v>
      </c>
      <c r="BZ241" s="51">
        <f t="shared" si="108"/>
        <v>0</v>
      </c>
      <c r="CA241" s="51">
        <f t="shared" si="108"/>
        <v>0</v>
      </c>
      <c r="CB241" s="51">
        <f t="shared" si="108"/>
        <v>0</v>
      </c>
      <c r="CC241" s="51">
        <f t="shared" si="108"/>
        <v>0</v>
      </c>
      <c r="CD241" s="51">
        <f t="shared" si="108"/>
        <v>0</v>
      </c>
      <c r="CE241" s="51">
        <f t="shared" ref="CE241:EG246" si="109">IF(CE$2&lt;$Q241,0,1)*IF(CE$2&gt;$R241,0,1)</f>
        <v>0</v>
      </c>
      <c r="CF241" s="51">
        <f t="shared" si="109"/>
        <v>0</v>
      </c>
      <c r="CG241" s="51">
        <f t="shared" si="109"/>
        <v>0</v>
      </c>
      <c r="CH241" s="51">
        <f t="shared" si="109"/>
        <v>0</v>
      </c>
      <c r="CI241" s="51">
        <f t="shared" si="109"/>
        <v>0</v>
      </c>
      <c r="CJ241" s="51">
        <f t="shared" si="109"/>
        <v>0</v>
      </c>
      <c r="CK241" s="51">
        <f t="shared" si="109"/>
        <v>0</v>
      </c>
      <c r="CL241" s="51">
        <f t="shared" si="109"/>
        <v>0</v>
      </c>
      <c r="CM241" s="51">
        <f t="shared" si="109"/>
        <v>0</v>
      </c>
      <c r="CN241" s="51">
        <f t="shared" si="109"/>
        <v>0</v>
      </c>
      <c r="CO241" s="51">
        <f t="shared" si="109"/>
        <v>0</v>
      </c>
      <c r="CP241" s="51">
        <f t="shared" si="109"/>
        <v>0</v>
      </c>
      <c r="CQ241" s="51">
        <f t="shared" si="109"/>
        <v>0</v>
      </c>
      <c r="CR241" s="51">
        <f t="shared" si="109"/>
        <v>0</v>
      </c>
      <c r="CS241" s="51">
        <f t="shared" si="109"/>
        <v>0</v>
      </c>
      <c r="CT241" s="51">
        <f t="shared" si="109"/>
        <v>0</v>
      </c>
      <c r="CU241" s="51">
        <f t="shared" si="109"/>
        <v>0</v>
      </c>
      <c r="CV241" s="51">
        <f t="shared" si="109"/>
        <v>0</v>
      </c>
      <c r="CW241" s="51">
        <f t="shared" si="109"/>
        <v>0</v>
      </c>
      <c r="CX241" s="51">
        <f t="shared" si="109"/>
        <v>0</v>
      </c>
      <c r="CY241" s="51">
        <f t="shared" si="109"/>
        <v>0</v>
      </c>
      <c r="CZ241" s="51">
        <f t="shared" si="109"/>
        <v>0</v>
      </c>
      <c r="DA241" s="51">
        <f t="shared" si="109"/>
        <v>0</v>
      </c>
      <c r="DB241" s="51">
        <f t="shared" si="109"/>
        <v>0</v>
      </c>
      <c r="DC241" s="51">
        <f t="shared" si="109"/>
        <v>0</v>
      </c>
      <c r="DD241" s="51">
        <f t="shared" si="109"/>
        <v>0</v>
      </c>
      <c r="DE241" s="51">
        <f t="shared" si="109"/>
        <v>0</v>
      </c>
      <c r="DF241" s="51">
        <f t="shared" si="109"/>
        <v>0</v>
      </c>
      <c r="DG241" s="51">
        <f t="shared" si="109"/>
        <v>0</v>
      </c>
      <c r="DH241" s="51">
        <f t="shared" si="109"/>
        <v>0</v>
      </c>
      <c r="DI241" s="51">
        <f t="shared" si="109"/>
        <v>0</v>
      </c>
      <c r="DJ241" s="51">
        <f t="shared" si="109"/>
        <v>0</v>
      </c>
      <c r="DK241" s="51">
        <f t="shared" si="109"/>
        <v>0</v>
      </c>
      <c r="DL241" s="51">
        <f t="shared" si="109"/>
        <v>0</v>
      </c>
      <c r="DM241" s="51">
        <f t="shared" si="109"/>
        <v>0</v>
      </c>
      <c r="DN241" s="51">
        <f t="shared" si="109"/>
        <v>0</v>
      </c>
      <c r="DO241" s="51">
        <f t="shared" si="109"/>
        <v>0</v>
      </c>
      <c r="DP241" s="51">
        <f t="shared" si="109"/>
        <v>0</v>
      </c>
      <c r="DQ241" s="51">
        <f t="shared" si="109"/>
        <v>0</v>
      </c>
      <c r="DR241" s="51">
        <f t="shared" si="109"/>
        <v>0</v>
      </c>
      <c r="DS241" s="51">
        <f t="shared" si="109"/>
        <v>0</v>
      </c>
      <c r="DT241" s="51">
        <f t="shared" si="109"/>
        <v>0</v>
      </c>
      <c r="DU241" s="51">
        <f t="shared" si="109"/>
        <v>0</v>
      </c>
      <c r="DV241" s="51">
        <f t="shared" si="109"/>
        <v>0</v>
      </c>
      <c r="DW241" s="51">
        <f t="shared" si="109"/>
        <v>0</v>
      </c>
      <c r="DX241" s="51">
        <f t="shared" si="109"/>
        <v>0</v>
      </c>
      <c r="DY241" s="51">
        <f t="shared" si="109"/>
        <v>0</v>
      </c>
      <c r="DZ241" s="51">
        <f t="shared" si="109"/>
        <v>0</v>
      </c>
      <c r="EA241" s="51">
        <f t="shared" si="109"/>
        <v>0</v>
      </c>
      <c r="EB241" s="51">
        <f t="shared" si="109"/>
        <v>0</v>
      </c>
      <c r="EC241" s="51">
        <f t="shared" si="109"/>
        <v>0</v>
      </c>
      <c r="ED241" s="51">
        <f t="shared" si="109"/>
        <v>0</v>
      </c>
      <c r="EE241" s="51">
        <f t="shared" si="109"/>
        <v>0</v>
      </c>
      <c r="EF241" s="51">
        <f t="shared" si="109"/>
        <v>0</v>
      </c>
      <c r="EG241" s="51">
        <f t="shared" si="109"/>
        <v>0</v>
      </c>
    </row>
    <row r="242" spans="1:137" ht="23.25" x14ac:dyDescent="0.25">
      <c r="A242" s="52" t="s">
        <v>105</v>
      </c>
      <c r="B242" s="52" t="s">
        <v>106</v>
      </c>
      <c r="C242" s="55">
        <v>6544359</v>
      </c>
      <c r="D242" s="56" t="s">
        <v>1153</v>
      </c>
      <c r="E242" s="88" t="s">
        <v>1154</v>
      </c>
      <c r="F242" s="285">
        <v>1</v>
      </c>
      <c r="G242" s="46" t="s">
        <v>101</v>
      </c>
      <c r="H242" s="46"/>
      <c r="I242" s="185"/>
      <c r="J242" s="170"/>
      <c r="K242" s="68"/>
      <c r="L242" s="170"/>
      <c r="M242" s="186"/>
      <c r="N242" s="170"/>
      <c r="O242" s="176"/>
      <c r="P242" s="69"/>
      <c r="Q242" s="70">
        <v>41680</v>
      </c>
      <c r="R242" s="70">
        <v>41726</v>
      </c>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row>
    <row r="243" spans="1:137" ht="23.25" x14ac:dyDescent="0.25">
      <c r="A243" s="52" t="s">
        <v>105</v>
      </c>
      <c r="B243" s="52" t="s">
        <v>106</v>
      </c>
      <c r="C243" s="55">
        <v>6535700</v>
      </c>
      <c r="D243" s="56" t="s">
        <v>702</v>
      </c>
      <c r="E243" s="88" t="s">
        <v>704</v>
      </c>
      <c r="F243" s="285">
        <v>1</v>
      </c>
      <c r="G243" s="46" t="s">
        <v>101</v>
      </c>
      <c r="H243" s="46"/>
      <c r="I243" s="185"/>
      <c r="J243" s="170">
        <v>5000</v>
      </c>
      <c r="K243" s="68"/>
      <c r="L243" s="170">
        <v>1789</v>
      </c>
      <c r="M243" s="186"/>
      <c r="N243" s="170"/>
      <c r="O243" s="176"/>
      <c r="P243" s="69"/>
      <c r="Q243" s="70">
        <v>41680</v>
      </c>
      <c r="R243" s="70">
        <v>41726</v>
      </c>
      <c r="S243" s="51">
        <f t="shared" si="108"/>
        <v>0</v>
      </c>
      <c r="T243" s="51">
        <f t="shared" si="108"/>
        <v>0</v>
      </c>
      <c r="U243" s="51">
        <f t="shared" si="108"/>
        <v>0</v>
      </c>
      <c r="V243" s="51">
        <f t="shared" si="108"/>
        <v>0</v>
      </c>
      <c r="W243" s="51">
        <f t="shared" si="108"/>
        <v>0</v>
      </c>
      <c r="X243" s="51">
        <f t="shared" si="108"/>
        <v>0</v>
      </c>
      <c r="Y243" s="51">
        <f t="shared" si="108"/>
        <v>0</v>
      </c>
      <c r="Z243" s="51">
        <f t="shared" si="108"/>
        <v>0</v>
      </c>
      <c r="AA243" s="51">
        <f t="shared" si="108"/>
        <v>0</v>
      </c>
      <c r="AB243" s="51">
        <f t="shared" si="108"/>
        <v>1</v>
      </c>
      <c r="AC243" s="51">
        <f t="shared" si="108"/>
        <v>1</v>
      </c>
      <c r="AD243" s="51">
        <f t="shared" si="108"/>
        <v>1</v>
      </c>
      <c r="AE243" s="51">
        <f t="shared" si="108"/>
        <v>1</v>
      </c>
      <c r="AF243" s="51">
        <f t="shared" si="108"/>
        <v>1</v>
      </c>
      <c r="AG243" s="51">
        <f t="shared" si="108"/>
        <v>1</v>
      </c>
      <c r="AH243" s="51">
        <f t="shared" si="108"/>
        <v>1</v>
      </c>
      <c r="AI243" s="51">
        <f t="shared" si="108"/>
        <v>1</v>
      </c>
      <c r="AJ243" s="51">
        <f t="shared" si="108"/>
        <v>1</v>
      </c>
      <c r="AK243" s="51">
        <f t="shared" si="108"/>
        <v>1</v>
      </c>
      <c r="AL243" s="51">
        <f t="shared" si="108"/>
        <v>1</v>
      </c>
      <c r="AM243" s="51">
        <f t="shared" si="108"/>
        <v>1</v>
      </c>
      <c r="AN243" s="51">
        <f t="shared" si="108"/>
        <v>1</v>
      </c>
      <c r="AO243" s="51">
        <f t="shared" si="108"/>
        <v>1</v>
      </c>
      <c r="AP243" s="51">
        <f t="shared" si="108"/>
        <v>1</v>
      </c>
      <c r="AQ243" s="51">
        <f t="shared" si="108"/>
        <v>1</v>
      </c>
      <c r="AR243" s="51">
        <f t="shared" si="108"/>
        <v>1</v>
      </c>
      <c r="AS243" s="51">
        <f t="shared" si="108"/>
        <v>1</v>
      </c>
      <c r="AT243" s="51">
        <f t="shared" si="108"/>
        <v>1</v>
      </c>
      <c r="AU243" s="51">
        <f t="shared" si="108"/>
        <v>1</v>
      </c>
      <c r="AV243" s="51">
        <f t="shared" si="108"/>
        <v>1</v>
      </c>
      <c r="AW243" s="51">
        <f t="shared" si="108"/>
        <v>1</v>
      </c>
      <c r="AX243" s="51">
        <f t="shared" si="108"/>
        <v>1</v>
      </c>
      <c r="AY243" s="51">
        <f t="shared" si="108"/>
        <v>1</v>
      </c>
      <c r="AZ243" s="51">
        <f t="shared" si="108"/>
        <v>1</v>
      </c>
      <c r="BA243" s="51">
        <f t="shared" si="108"/>
        <v>1</v>
      </c>
      <c r="BB243" s="51">
        <f t="shared" si="108"/>
        <v>1</v>
      </c>
      <c r="BC243" s="51">
        <f t="shared" si="108"/>
        <v>1</v>
      </c>
      <c r="BD243" s="51">
        <f t="shared" si="108"/>
        <v>1</v>
      </c>
      <c r="BE243" s="51">
        <f t="shared" si="108"/>
        <v>1</v>
      </c>
      <c r="BF243" s="51">
        <f t="shared" si="108"/>
        <v>1</v>
      </c>
      <c r="BG243" s="51">
        <f t="shared" si="108"/>
        <v>1</v>
      </c>
      <c r="BH243" s="51">
        <f t="shared" si="108"/>
        <v>1</v>
      </c>
      <c r="BI243" s="51">
        <f t="shared" si="108"/>
        <v>1</v>
      </c>
      <c r="BJ243" s="51">
        <f t="shared" si="108"/>
        <v>1</v>
      </c>
      <c r="BK243" s="51">
        <f t="shared" si="108"/>
        <v>1</v>
      </c>
      <c r="BL243" s="51">
        <f t="shared" si="108"/>
        <v>1</v>
      </c>
      <c r="BM243" s="51">
        <f t="shared" si="108"/>
        <v>1</v>
      </c>
      <c r="BN243" s="51">
        <f t="shared" si="108"/>
        <v>1</v>
      </c>
      <c r="BO243" s="51">
        <f t="shared" si="108"/>
        <v>1</v>
      </c>
      <c r="BP243" s="51">
        <f t="shared" si="108"/>
        <v>1</v>
      </c>
      <c r="BQ243" s="51">
        <f t="shared" si="108"/>
        <v>1</v>
      </c>
      <c r="BR243" s="51">
        <f t="shared" si="108"/>
        <v>1</v>
      </c>
      <c r="BS243" s="51">
        <f t="shared" si="108"/>
        <v>1</v>
      </c>
      <c r="BT243" s="51">
        <f t="shared" si="108"/>
        <v>1</v>
      </c>
      <c r="BU243" s="51">
        <f t="shared" si="108"/>
        <v>1</v>
      </c>
      <c r="BV243" s="51">
        <f t="shared" si="108"/>
        <v>1</v>
      </c>
      <c r="BW243" s="51">
        <f t="shared" si="108"/>
        <v>0</v>
      </c>
      <c r="BX243" s="51">
        <f t="shared" si="108"/>
        <v>0</v>
      </c>
      <c r="BY243" s="51">
        <f t="shared" si="108"/>
        <v>0</v>
      </c>
      <c r="BZ243" s="51">
        <f t="shared" si="108"/>
        <v>0</v>
      </c>
      <c r="CA243" s="51">
        <f t="shared" si="108"/>
        <v>0</v>
      </c>
      <c r="CB243" s="51">
        <f t="shared" si="108"/>
        <v>0</v>
      </c>
      <c r="CC243" s="51">
        <f t="shared" si="108"/>
        <v>0</v>
      </c>
      <c r="CD243" s="51">
        <f t="shared" si="108"/>
        <v>0</v>
      </c>
      <c r="CE243" s="51">
        <f t="shared" si="109"/>
        <v>0</v>
      </c>
      <c r="CF243" s="51">
        <f t="shared" si="109"/>
        <v>0</v>
      </c>
      <c r="CG243" s="51">
        <f t="shared" si="109"/>
        <v>0</v>
      </c>
      <c r="CH243" s="51">
        <f t="shared" si="109"/>
        <v>0</v>
      </c>
      <c r="CI243" s="51">
        <f t="shared" si="109"/>
        <v>0</v>
      </c>
      <c r="CJ243" s="51">
        <f t="shared" si="109"/>
        <v>0</v>
      </c>
      <c r="CK243" s="51">
        <f t="shared" si="109"/>
        <v>0</v>
      </c>
      <c r="CL243" s="51">
        <f t="shared" si="109"/>
        <v>0</v>
      </c>
      <c r="CM243" s="51">
        <f t="shared" si="109"/>
        <v>0</v>
      </c>
      <c r="CN243" s="51">
        <f t="shared" si="109"/>
        <v>0</v>
      </c>
      <c r="CO243" s="51">
        <f t="shared" si="109"/>
        <v>0</v>
      </c>
      <c r="CP243" s="51">
        <f t="shared" si="109"/>
        <v>0</v>
      </c>
      <c r="CQ243" s="51">
        <f t="shared" si="109"/>
        <v>0</v>
      </c>
      <c r="CR243" s="51">
        <f t="shared" si="109"/>
        <v>0</v>
      </c>
      <c r="CS243" s="51">
        <f t="shared" si="109"/>
        <v>0</v>
      </c>
      <c r="CT243" s="51">
        <f t="shared" si="109"/>
        <v>0</v>
      </c>
      <c r="CU243" s="51">
        <f t="shared" si="109"/>
        <v>0</v>
      </c>
      <c r="CV243" s="51">
        <f t="shared" si="109"/>
        <v>0</v>
      </c>
      <c r="CW243" s="51">
        <f t="shared" si="109"/>
        <v>0</v>
      </c>
      <c r="CX243" s="51">
        <f t="shared" si="109"/>
        <v>0</v>
      </c>
      <c r="CY243" s="51">
        <f t="shared" si="109"/>
        <v>0</v>
      </c>
      <c r="CZ243" s="51">
        <f t="shared" si="109"/>
        <v>0</v>
      </c>
      <c r="DA243" s="51">
        <f t="shared" si="109"/>
        <v>0</v>
      </c>
      <c r="DB243" s="51">
        <f t="shared" si="109"/>
        <v>0</v>
      </c>
      <c r="DC243" s="51">
        <f t="shared" si="109"/>
        <v>0</v>
      </c>
      <c r="DD243" s="51">
        <f t="shared" si="109"/>
        <v>0</v>
      </c>
      <c r="DE243" s="51">
        <f t="shared" si="109"/>
        <v>0</v>
      </c>
      <c r="DF243" s="51">
        <f t="shared" si="109"/>
        <v>0</v>
      </c>
      <c r="DG243" s="51">
        <f t="shared" si="109"/>
        <v>0</v>
      </c>
      <c r="DH243" s="51">
        <f t="shared" si="109"/>
        <v>0</v>
      </c>
      <c r="DI243" s="51">
        <f t="shared" si="109"/>
        <v>0</v>
      </c>
      <c r="DJ243" s="51">
        <f t="shared" si="109"/>
        <v>0</v>
      </c>
      <c r="DK243" s="51">
        <f t="shared" si="109"/>
        <v>0</v>
      </c>
      <c r="DL243" s="51">
        <f t="shared" si="109"/>
        <v>0</v>
      </c>
      <c r="DM243" s="51">
        <f t="shared" si="109"/>
        <v>0</v>
      </c>
      <c r="DN243" s="51">
        <f t="shared" si="109"/>
        <v>0</v>
      </c>
      <c r="DO243" s="51">
        <f t="shared" si="109"/>
        <v>0</v>
      </c>
      <c r="DP243" s="51">
        <f t="shared" si="109"/>
        <v>0</v>
      </c>
      <c r="DQ243" s="51">
        <f t="shared" si="109"/>
        <v>0</v>
      </c>
      <c r="DR243" s="51">
        <f t="shared" si="109"/>
        <v>0</v>
      </c>
      <c r="DS243" s="51">
        <f t="shared" si="109"/>
        <v>0</v>
      </c>
      <c r="DT243" s="51">
        <f t="shared" si="109"/>
        <v>0</v>
      </c>
      <c r="DU243" s="51">
        <f t="shared" si="109"/>
        <v>0</v>
      </c>
      <c r="DV243" s="51">
        <f t="shared" si="109"/>
        <v>0</v>
      </c>
      <c r="DW243" s="51">
        <f t="shared" si="109"/>
        <v>0</v>
      </c>
      <c r="DX243" s="51">
        <f t="shared" si="109"/>
        <v>0</v>
      </c>
      <c r="DY243" s="51">
        <f t="shared" si="109"/>
        <v>0</v>
      </c>
      <c r="DZ243" s="51">
        <f t="shared" si="109"/>
        <v>0</v>
      </c>
      <c r="EA243" s="51">
        <f t="shared" si="109"/>
        <v>0</v>
      </c>
      <c r="EB243" s="51">
        <f t="shared" si="109"/>
        <v>0</v>
      </c>
      <c r="EC243" s="51">
        <f t="shared" si="109"/>
        <v>0</v>
      </c>
      <c r="ED243" s="51">
        <f t="shared" si="109"/>
        <v>0</v>
      </c>
      <c r="EE243" s="51">
        <f t="shared" si="109"/>
        <v>0</v>
      </c>
      <c r="EF243" s="51">
        <f t="shared" si="109"/>
        <v>0</v>
      </c>
      <c r="EG243" s="51">
        <f t="shared" si="109"/>
        <v>0</v>
      </c>
    </row>
    <row r="244" spans="1:137" s="71" customFormat="1" ht="30" x14ac:dyDescent="0.25">
      <c r="A244" s="52"/>
      <c r="B244" s="66"/>
      <c r="C244" s="55"/>
      <c r="D244" s="45" t="s">
        <v>305</v>
      </c>
      <c r="E244" s="88"/>
      <c r="F244" s="36">
        <f>AVERAGE(F245:F256)</f>
        <v>0.91666666666666663</v>
      </c>
      <c r="G244" s="46" t="s">
        <v>56</v>
      </c>
      <c r="H244" s="46"/>
      <c r="I244" s="185"/>
      <c r="J244" s="170"/>
      <c r="K244" s="68"/>
      <c r="L244" s="170"/>
      <c r="M244" s="186"/>
      <c r="N244" s="170"/>
      <c r="O244" s="176"/>
      <c r="P244" s="69"/>
      <c r="Q244" s="70"/>
      <c r="R244" s="70"/>
      <c r="S244" s="51">
        <f t="shared" si="108"/>
        <v>0</v>
      </c>
      <c r="T244" s="51">
        <f t="shared" si="108"/>
        <v>0</v>
      </c>
      <c r="U244" s="51">
        <f t="shared" si="108"/>
        <v>0</v>
      </c>
      <c r="V244" s="51">
        <f t="shared" si="108"/>
        <v>0</v>
      </c>
      <c r="W244" s="51">
        <f t="shared" si="108"/>
        <v>0</v>
      </c>
      <c r="X244" s="51">
        <f t="shared" si="108"/>
        <v>0</v>
      </c>
      <c r="Y244" s="51">
        <f t="shared" si="108"/>
        <v>0</v>
      </c>
      <c r="Z244" s="51">
        <f t="shared" si="108"/>
        <v>0</v>
      </c>
      <c r="AA244" s="51">
        <f t="shared" si="108"/>
        <v>0</v>
      </c>
      <c r="AB244" s="51">
        <f t="shared" si="108"/>
        <v>0</v>
      </c>
      <c r="AC244" s="51">
        <f t="shared" si="108"/>
        <v>0</v>
      </c>
      <c r="AD244" s="51">
        <f t="shared" si="108"/>
        <v>0</v>
      </c>
      <c r="AE244" s="51">
        <f t="shared" si="108"/>
        <v>0</v>
      </c>
      <c r="AF244" s="51">
        <f t="shared" si="108"/>
        <v>0</v>
      </c>
      <c r="AG244" s="51">
        <f t="shared" si="108"/>
        <v>0</v>
      </c>
      <c r="AH244" s="51">
        <f t="shared" si="108"/>
        <v>0</v>
      </c>
      <c r="AI244" s="51">
        <f t="shared" si="108"/>
        <v>0</v>
      </c>
      <c r="AJ244" s="51">
        <f t="shared" si="108"/>
        <v>0</v>
      </c>
      <c r="AK244" s="51">
        <f t="shared" si="108"/>
        <v>0</v>
      </c>
      <c r="AL244" s="51">
        <f t="shared" si="108"/>
        <v>0</v>
      </c>
      <c r="AM244" s="51">
        <f t="shared" si="108"/>
        <v>0</v>
      </c>
      <c r="AN244" s="51">
        <f t="shared" si="108"/>
        <v>0</v>
      </c>
      <c r="AO244" s="51">
        <f t="shared" si="108"/>
        <v>0</v>
      </c>
      <c r="AP244" s="51">
        <f t="shared" si="108"/>
        <v>0</v>
      </c>
      <c r="AQ244" s="51">
        <f t="shared" si="108"/>
        <v>0</v>
      </c>
      <c r="AR244" s="51">
        <f t="shared" si="108"/>
        <v>0</v>
      </c>
      <c r="AS244" s="51">
        <f t="shared" si="108"/>
        <v>0</v>
      </c>
      <c r="AT244" s="51">
        <f t="shared" si="108"/>
        <v>0</v>
      </c>
      <c r="AU244" s="51">
        <f t="shared" si="108"/>
        <v>0</v>
      </c>
      <c r="AV244" s="51">
        <f t="shared" si="108"/>
        <v>0</v>
      </c>
      <c r="AW244" s="51">
        <f t="shared" si="108"/>
        <v>0</v>
      </c>
      <c r="AX244" s="51">
        <f t="shared" si="108"/>
        <v>0</v>
      </c>
      <c r="AY244" s="51">
        <f t="shared" si="108"/>
        <v>0</v>
      </c>
      <c r="AZ244" s="51">
        <f t="shared" si="108"/>
        <v>0</v>
      </c>
      <c r="BA244" s="51">
        <f t="shared" si="108"/>
        <v>0</v>
      </c>
      <c r="BB244" s="51">
        <f t="shared" si="108"/>
        <v>0</v>
      </c>
      <c r="BC244" s="51">
        <f t="shared" si="108"/>
        <v>0</v>
      </c>
      <c r="BD244" s="51">
        <f t="shared" si="108"/>
        <v>0</v>
      </c>
      <c r="BE244" s="51">
        <f t="shared" si="108"/>
        <v>0</v>
      </c>
      <c r="BF244" s="51">
        <f t="shared" si="108"/>
        <v>0</v>
      </c>
      <c r="BG244" s="51">
        <f t="shared" si="108"/>
        <v>0</v>
      </c>
      <c r="BH244" s="51">
        <f t="shared" si="108"/>
        <v>0</v>
      </c>
      <c r="BI244" s="51">
        <f t="shared" si="108"/>
        <v>0</v>
      </c>
      <c r="BJ244" s="51">
        <f t="shared" si="108"/>
        <v>0</v>
      </c>
      <c r="BK244" s="51">
        <f t="shared" si="108"/>
        <v>0</v>
      </c>
      <c r="BL244" s="51">
        <f t="shared" si="108"/>
        <v>0</v>
      </c>
      <c r="BM244" s="51">
        <f t="shared" si="108"/>
        <v>0</v>
      </c>
      <c r="BN244" s="51">
        <f t="shared" si="108"/>
        <v>0</v>
      </c>
      <c r="BO244" s="51">
        <f t="shared" si="108"/>
        <v>0</v>
      </c>
      <c r="BP244" s="51">
        <f t="shared" si="108"/>
        <v>0</v>
      </c>
      <c r="BQ244" s="51">
        <f t="shared" si="108"/>
        <v>0</v>
      </c>
      <c r="BR244" s="51">
        <f t="shared" si="108"/>
        <v>0</v>
      </c>
      <c r="BS244" s="51">
        <f t="shared" si="108"/>
        <v>0</v>
      </c>
      <c r="BT244" s="51">
        <f t="shared" si="108"/>
        <v>0</v>
      </c>
      <c r="BU244" s="51">
        <f t="shared" si="108"/>
        <v>0</v>
      </c>
      <c r="BV244" s="51">
        <f t="shared" si="108"/>
        <v>0</v>
      </c>
      <c r="BW244" s="51">
        <f t="shared" si="108"/>
        <v>0</v>
      </c>
      <c r="BX244" s="51">
        <f t="shared" si="108"/>
        <v>0</v>
      </c>
      <c r="BY244" s="51">
        <f t="shared" si="108"/>
        <v>0</v>
      </c>
      <c r="BZ244" s="51">
        <f t="shared" si="108"/>
        <v>0</v>
      </c>
      <c r="CA244" s="51">
        <f t="shared" si="108"/>
        <v>0</v>
      </c>
      <c r="CB244" s="51">
        <f t="shared" si="108"/>
        <v>0</v>
      </c>
      <c r="CC244" s="51">
        <f t="shared" si="108"/>
        <v>0</v>
      </c>
      <c r="CD244" s="51">
        <f t="shared" si="108"/>
        <v>0</v>
      </c>
      <c r="CE244" s="51">
        <f t="shared" si="109"/>
        <v>0</v>
      </c>
      <c r="CF244" s="51">
        <f t="shared" si="109"/>
        <v>0</v>
      </c>
      <c r="CG244" s="51">
        <f t="shared" si="109"/>
        <v>0</v>
      </c>
      <c r="CH244" s="51">
        <f t="shared" si="109"/>
        <v>0</v>
      </c>
      <c r="CI244" s="51">
        <f t="shared" si="109"/>
        <v>0</v>
      </c>
      <c r="CJ244" s="51">
        <f t="shared" si="109"/>
        <v>0</v>
      </c>
      <c r="CK244" s="51">
        <f t="shared" si="109"/>
        <v>0</v>
      </c>
      <c r="CL244" s="51">
        <f t="shared" si="109"/>
        <v>0</v>
      </c>
      <c r="CM244" s="51">
        <f t="shared" si="109"/>
        <v>0</v>
      </c>
      <c r="CN244" s="51">
        <f t="shared" si="109"/>
        <v>0</v>
      </c>
      <c r="CO244" s="51">
        <f t="shared" si="109"/>
        <v>0</v>
      </c>
      <c r="CP244" s="51">
        <f t="shared" si="109"/>
        <v>0</v>
      </c>
      <c r="CQ244" s="51">
        <f t="shared" si="109"/>
        <v>0</v>
      </c>
      <c r="CR244" s="51">
        <f t="shared" si="109"/>
        <v>0</v>
      </c>
      <c r="CS244" s="51">
        <f t="shared" si="109"/>
        <v>0</v>
      </c>
      <c r="CT244" s="51">
        <f t="shared" si="109"/>
        <v>0</v>
      </c>
      <c r="CU244" s="51">
        <f t="shared" si="109"/>
        <v>0</v>
      </c>
      <c r="CV244" s="51">
        <f t="shared" si="109"/>
        <v>0</v>
      </c>
      <c r="CW244" s="51">
        <f t="shared" si="109"/>
        <v>0</v>
      </c>
      <c r="CX244" s="51">
        <f t="shared" si="109"/>
        <v>0</v>
      </c>
      <c r="CY244" s="51">
        <f t="shared" si="109"/>
        <v>0</v>
      </c>
      <c r="CZ244" s="51">
        <f t="shared" si="109"/>
        <v>0</v>
      </c>
      <c r="DA244" s="51">
        <f t="shared" si="109"/>
        <v>0</v>
      </c>
      <c r="DB244" s="51">
        <f t="shared" si="109"/>
        <v>0</v>
      </c>
      <c r="DC244" s="51">
        <f t="shared" si="109"/>
        <v>0</v>
      </c>
      <c r="DD244" s="51">
        <f t="shared" si="109"/>
        <v>0</v>
      </c>
      <c r="DE244" s="51">
        <f t="shared" si="109"/>
        <v>0</v>
      </c>
      <c r="DF244" s="51">
        <f t="shared" si="109"/>
        <v>0</v>
      </c>
      <c r="DG244" s="51">
        <f t="shared" si="109"/>
        <v>0</v>
      </c>
      <c r="DH244" s="51">
        <f t="shared" si="109"/>
        <v>0</v>
      </c>
      <c r="DI244" s="51">
        <f t="shared" si="109"/>
        <v>0</v>
      </c>
      <c r="DJ244" s="51">
        <f t="shared" si="109"/>
        <v>0</v>
      </c>
      <c r="DK244" s="51">
        <f t="shared" si="109"/>
        <v>0</v>
      </c>
      <c r="DL244" s="51">
        <f t="shared" si="109"/>
        <v>0</v>
      </c>
      <c r="DM244" s="51">
        <f t="shared" si="109"/>
        <v>0</v>
      </c>
      <c r="DN244" s="51">
        <f t="shared" si="109"/>
        <v>0</v>
      </c>
      <c r="DO244" s="51">
        <f t="shared" si="109"/>
        <v>0</v>
      </c>
      <c r="DP244" s="51">
        <f t="shared" si="109"/>
        <v>0</v>
      </c>
      <c r="DQ244" s="51">
        <f t="shared" si="109"/>
        <v>0</v>
      </c>
      <c r="DR244" s="51">
        <f t="shared" si="109"/>
        <v>0</v>
      </c>
      <c r="DS244" s="51">
        <f t="shared" si="109"/>
        <v>0</v>
      </c>
      <c r="DT244" s="51">
        <f t="shared" si="109"/>
        <v>0</v>
      </c>
      <c r="DU244" s="51">
        <f t="shared" si="109"/>
        <v>0</v>
      </c>
      <c r="DV244" s="51">
        <f t="shared" si="109"/>
        <v>0</v>
      </c>
      <c r="DW244" s="51">
        <f t="shared" si="109"/>
        <v>0</v>
      </c>
      <c r="DX244" s="51">
        <f t="shared" si="109"/>
        <v>0</v>
      </c>
      <c r="DY244" s="51">
        <f t="shared" si="109"/>
        <v>0</v>
      </c>
      <c r="DZ244" s="51">
        <f t="shared" si="109"/>
        <v>0</v>
      </c>
      <c r="EA244" s="51">
        <f t="shared" si="109"/>
        <v>0</v>
      </c>
      <c r="EB244" s="51">
        <f t="shared" si="109"/>
        <v>0</v>
      </c>
      <c r="EC244" s="51">
        <f t="shared" si="109"/>
        <v>0</v>
      </c>
      <c r="ED244" s="51">
        <f t="shared" si="109"/>
        <v>0</v>
      </c>
      <c r="EE244" s="51">
        <f t="shared" si="109"/>
        <v>0</v>
      </c>
      <c r="EF244" s="51">
        <f t="shared" si="109"/>
        <v>0</v>
      </c>
      <c r="EG244" s="51">
        <f t="shared" si="109"/>
        <v>0</v>
      </c>
    </row>
    <row r="245" spans="1:137" s="71" customFormat="1" x14ac:dyDescent="0.25">
      <c r="A245" s="52" t="s">
        <v>102</v>
      </c>
      <c r="B245" s="52" t="s">
        <v>103</v>
      </c>
      <c r="C245" s="55">
        <v>6428543</v>
      </c>
      <c r="D245" s="56" t="s">
        <v>306</v>
      </c>
      <c r="E245" s="88" t="s">
        <v>307</v>
      </c>
      <c r="F245" s="285">
        <v>1</v>
      </c>
      <c r="G245" s="46" t="s">
        <v>101</v>
      </c>
      <c r="H245" s="46"/>
      <c r="I245" s="185"/>
      <c r="J245" s="170"/>
      <c r="K245" s="68"/>
      <c r="L245" s="170">
        <v>251</v>
      </c>
      <c r="M245" s="186"/>
      <c r="N245" s="170"/>
      <c r="O245" s="176"/>
      <c r="P245" s="69"/>
      <c r="Q245" s="70">
        <v>41743</v>
      </c>
      <c r="R245" s="70">
        <v>41747</v>
      </c>
      <c r="S245" s="51">
        <f t="shared" si="108"/>
        <v>0</v>
      </c>
      <c r="T245" s="51">
        <f t="shared" si="108"/>
        <v>0</v>
      </c>
      <c r="U245" s="51">
        <f t="shared" si="108"/>
        <v>0</v>
      </c>
      <c r="V245" s="51">
        <f t="shared" si="108"/>
        <v>0</v>
      </c>
      <c r="W245" s="51">
        <f t="shared" si="108"/>
        <v>0</v>
      </c>
      <c r="X245" s="51">
        <f t="shared" si="108"/>
        <v>0</v>
      </c>
      <c r="Y245" s="51">
        <f t="shared" si="108"/>
        <v>0</v>
      </c>
      <c r="Z245" s="51">
        <f t="shared" si="108"/>
        <v>0</v>
      </c>
      <c r="AA245" s="51">
        <f t="shared" si="108"/>
        <v>0</v>
      </c>
      <c r="AB245" s="51">
        <f t="shared" si="108"/>
        <v>0</v>
      </c>
      <c r="AC245" s="51">
        <f t="shared" si="108"/>
        <v>0</v>
      </c>
      <c r="AD245" s="51">
        <f t="shared" si="108"/>
        <v>0</v>
      </c>
      <c r="AE245" s="51">
        <f t="shared" si="108"/>
        <v>0</v>
      </c>
      <c r="AF245" s="51">
        <f t="shared" si="108"/>
        <v>0</v>
      </c>
      <c r="AG245" s="51">
        <f t="shared" si="108"/>
        <v>0</v>
      </c>
      <c r="AH245" s="51">
        <f t="shared" si="108"/>
        <v>0</v>
      </c>
      <c r="AI245" s="51">
        <f t="shared" si="108"/>
        <v>0</v>
      </c>
      <c r="AJ245" s="51">
        <f t="shared" si="108"/>
        <v>0</v>
      </c>
      <c r="AK245" s="51">
        <f t="shared" si="108"/>
        <v>0</v>
      </c>
      <c r="AL245" s="51">
        <f t="shared" si="108"/>
        <v>0</v>
      </c>
      <c r="AM245" s="51">
        <f t="shared" si="108"/>
        <v>0</v>
      </c>
      <c r="AN245" s="51">
        <f t="shared" si="108"/>
        <v>0</v>
      </c>
      <c r="AO245" s="51">
        <f t="shared" si="108"/>
        <v>0</v>
      </c>
      <c r="AP245" s="51">
        <f t="shared" si="108"/>
        <v>0</v>
      </c>
      <c r="AQ245" s="51">
        <f t="shared" si="108"/>
        <v>0</v>
      </c>
      <c r="AR245" s="51">
        <f t="shared" si="108"/>
        <v>0</v>
      </c>
      <c r="AS245" s="51">
        <f t="shared" si="108"/>
        <v>0</v>
      </c>
      <c r="AT245" s="51">
        <f t="shared" si="108"/>
        <v>0</v>
      </c>
      <c r="AU245" s="51">
        <f t="shared" si="108"/>
        <v>0</v>
      </c>
      <c r="AV245" s="51">
        <f t="shared" si="108"/>
        <v>0</v>
      </c>
      <c r="AW245" s="51">
        <f t="shared" si="108"/>
        <v>0</v>
      </c>
      <c r="AX245" s="51">
        <f t="shared" si="108"/>
        <v>0</v>
      </c>
      <c r="AY245" s="51">
        <f t="shared" si="108"/>
        <v>0</v>
      </c>
      <c r="AZ245" s="51">
        <f t="shared" si="108"/>
        <v>0</v>
      </c>
      <c r="BA245" s="51">
        <f t="shared" si="108"/>
        <v>0</v>
      </c>
      <c r="BB245" s="51">
        <f t="shared" si="108"/>
        <v>0</v>
      </c>
      <c r="BC245" s="51">
        <f t="shared" si="108"/>
        <v>0</v>
      </c>
      <c r="BD245" s="51">
        <f t="shared" si="108"/>
        <v>0</v>
      </c>
      <c r="BE245" s="51">
        <f t="shared" si="108"/>
        <v>0</v>
      </c>
      <c r="BF245" s="51">
        <f t="shared" si="108"/>
        <v>0</v>
      </c>
      <c r="BG245" s="51">
        <f t="shared" si="108"/>
        <v>0</v>
      </c>
      <c r="BH245" s="51">
        <f t="shared" si="108"/>
        <v>0</v>
      </c>
      <c r="BI245" s="51">
        <f t="shared" si="108"/>
        <v>0</v>
      </c>
      <c r="BJ245" s="51">
        <f t="shared" si="108"/>
        <v>0</v>
      </c>
      <c r="BK245" s="51">
        <f t="shared" si="108"/>
        <v>0</v>
      </c>
      <c r="BL245" s="51">
        <f t="shared" si="108"/>
        <v>0</v>
      </c>
      <c r="BM245" s="51">
        <f t="shared" si="108"/>
        <v>0</v>
      </c>
      <c r="BN245" s="51">
        <f t="shared" si="108"/>
        <v>0</v>
      </c>
      <c r="BO245" s="51">
        <f t="shared" si="108"/>
        <v>0</v>
      </c>
      <c r="BP245" s="51">
        <f t="shared" si="108"/>
        <v>0</v>
      </c>
      <c r="BQ245" s="51">
        <f t="shared" si="108"/>
        <v>0</v>
      </c>
      <c r="BR245" s="51">
        <f t="shared" si="108"/>
        <v>0</v>
      </c>
      <c r="BS245" s="51">
        <f t="shared" si="108"/>
        <v>0</v>
      </c>
      <c r="BT245" s="51">
        <f t="shared" si="108"/>
        <v>0</v>
      </c>
      <c r="BU245" s="51">
        <f t="shared" si="108"/>
        <v>0</v>
      </c>
      <c r="BV245" s="51">
        <f t="shared" si="108"/>
        <v>0</v>
      </c>
      <c r="BW245" s="51">
        <f t="shared" si="108"/>
        <v>0</v>
      </c>
      <c r="BX245" s="51">
        <f t="shared" si="108"/>
        <v>0</v>
      </c>
      <c r="BY245" s="51">
        <f t="shared" si="108"/>
        <v>0</v>
      </c>
      <c r="BZ245" s="51">
        <f t="shared" si="108"/>
        <v>0</v>
      </c>
      <c r="CA245" s="51">
        <f t="shared" si="108"/>
        <v>0</v>
      </c>
      <c r="CB245" s="51">
        <f t="shared" si="108"/>
        <v>0</v>
      </c>
      <c r="CC245" s="51">
        <f t="shared" si="108"/>
        <v>0</v>
      </c>
      <c r="CD245" s="51">
        <f t="shared" ref="CD245" si="110">IF(CD$2&lt;$Q245,0,1)*IF(CD$2&gt;$R245,0,1)</f>
        <v>0</v>
      </c>
      <c r="CE245" s="51">
        <f t="shared" si="109"/>
        <v>0</v>
      </c>
      <c r="CF245" s="51">
        <f t="shared" si="109"/>
        <v>0</v>
      </c>
      <c r="CG245" s="51">
        <f t="shared" si="109"/>
        <v>0</v>
      </c>
      <c r="CH245" s="51">
        <f t="shared" si="109"/>
        <v>0</v>
      </c>
      <c r="CI245" s="51">
        <f t="shared" si="109"/>
        <v>0</v>
      </c>
      <c r="CJ245" s="51">
        <f t="shared" si="109"/>
        <v>0</v>
      </c>
      <c r="CK245" s="51">
        <f t="shared" si="109"/>
        <v>0</v>
      </c>
      <c r="CL245" s="51">
        <f t="shared" si="109"/>
        <v>0</v>
      </c>
      <c r="CM245" s="51">
        <f t="shared" si="109"/>
        <v>1</v>
      </c>
      <c r="CN245" s="51">
        <f t="shared" si="109"/>
        <v>1</v>
      </c>
      <c r="CO245" s="51">
        <f t="shared" si="109"/>
        <v>1</v>
      </c>
      <c r="CP245" s="51">
        <f t="shared" si="109"/>
        <v>1</v>
      </c>
      <c r="CQ245" s="51">
        <f t="shared" si="109"/>
        <v>1</v>
      </c>
      <c r="CR245" s="51">
        <f t="shared" si="109"/>
        <v>0</v>
      </c>
      <c r="CS245" s="51">
        <f t="shared" si="109"/>
        <v>0</v>
      </c>
      <c r="CT245" s="51">
        <f t="shared" si="109"/>
        <v>0</v>
      </c>
      <c r="CU245" s="51">
        <f t="shared" si="109"/>
        <v>0</v>
      </c>
      <c r="CV245" s="51">
        <f t="shared" si="109"/>
        <v>0</v>
      </c>
      <c r="CW245" s="51">
        <f t="shared" si="109"/>
        <v>0</v>
      </c>
      <c r="CX245" s="51">
        <f t="shared" si="109"/>
        <v>0</v>
      </c>
      <c r="CY245" s="51">
        <f t="shared" si="109"/>
        <v>0</v>
      </c>
      <c r="CZ245" s="51">
        <f t="shared" si="109"/>
        <v>0</v>
      </c>
      <c r="DA245" s="51">
        <f t="shared" si="109"/>
        <v>0</v>
      </c>
      <c r="DB245" s="51">
        <f t="shared" si="109"/>
        <v>0</v>
      </c>
      <c r="DC245" s="51">
        <f t="shared" si="109"/>
        <v>0</v>
      </c>
      <c r="DD245" s="51">
        <f t="shared" si="109"/>
        <v>0</v>
      </c>
      <c r="DE245" s="51">
        <f t="shared" si="109"/>
        <v>0</v>
      </c>
      <c r="DF245" s="51">
        <f t="shared" si="109"/>
        <v>0</v>
      </c>
      <c r="DG245" s="51">
        <f t="shared" si="109"/>
        <v>0</v>
      </c>
      <c r="DH245" s="51">
        <f t="shared" si="109"/>
        <v>0</v>
      </c>
      <c r="DI245" s="51">
        <f t="shared" si="109"/>
        <v>0</v>
      </c>
      <c r="DJ245" s="51">
        <f t="shared" si="109"/>
        <v>0</v>
      </c>
      <c r="DK245" s="51">
        <f t="shared" si="109"/>
        <v>0</v>
      </c>
      <c r="DL245" s="51">
        <f t="shared" si="109"/>
        <v>0</v>
      </c>
      <c r="DM245" s="51">
        <f t="shared" si="109"/>
        <v>0</v>
      </c>
      <c r="DN245" s="51">
        <f t="shared" si="109"/>
        <v>0</v>
      </c>
      <c r="DO245" s="51">
        <f t="shared" si="109"/>
        <v>0</v>
      </c>
      <c r="DP245" s="51">
        <f t="shared" si="109"/>
        <v>0</v>
      </c>
      <c r="DQ245" s="51">
        <f t="shared" si="109"/>
        <v>0</v>
      </c>
      <c r="DR245" s="51">
        <f t="shared" si="109"/>
        <v>0</v>
      </c>
      <c r="DS245" s="51">
        <f t="shared" si="109"/>
        <v>0</v>
      </c>
      <c r="DT245" s="51">
        <f t="shared" si="109"/>
        <v>0</v>
      </c>
      <c r="DU245" s="51">
        <f t="shared" si="109"/>
        <v>0</v>
      </c>
      <c r="DV245" s="51">
        <f t="shared" si="109"/>
        <v>0</v>
      </c>
      <c r="DW245" s="51">
        <f t="shared" si="109"/>
        <v>0</v>
      </c>
      <c r="DX245" s="51">
        <f t="shared" si="109"/>
        <v>0</v>
      </c>
      <c r="DY245" s="51">
        <f t="shared" si="109"/>
        <v>0</v>
      </c>
      <c r="DZ245" s="51">
        <f t="shared" si="109"/>
        <v>0</v>
      </c>
      <c r="EA245" s="51">
        <f t="shared" si="109"/>
        <v>0</v>
      </c>
      <c r="EB245" s="51">
        <f t="shared" si="109"/>
        <v>0</v>
      </c>
      <c r="EC245" s="51">
        <f t="shared" si="109"/>
        <v>0</v>
      </c>
      <c r="ED245" s="51">
        <f t="shared" si="109"/>
        <v>0</v>
      </c>
      <c r="EE245" s="51">
        <f t="shared" si="109"/>
        <v>0</v>
      </c>
      <c r="EF245" s="51">
        <f t="shared" si="109"/>
        <v>0</v>
      </c>
      <c r="EG245" s="51">
        <f t="shared" si="109"/>
        <v>0</v>
      </c>
    </row>
    <row r="246" spans="1:137" s="71" customFormat="1" ht="23.25" x14ac:dyDescent="0.25">
      <c r="A246" s="52" t="s">
        <v>102</v>
      </c>
      <c r="B246" s="52" t="s">
        <v>103</v>
      </c>
      <c r="C246" s="55">
        <v>6530150</v>
      </c>
      <c r="D246" s="56" t="s">
        <v>306</v>
      </c>
      <c r="E246" s="88" t="s">
        <v>308</v>
      </c>
      <c r="F246" s="285">
        <v>1</v>
      </c>
      <c r="G246" s="46" t="s">
        <v>101</v>
      </c>
      <c r="H246" s="46"/>
      <c r="I246" s="185"/>
      <c r="J246" s="170"/>
      <c r="K246" s="68"/>
      <c r="L246" s="170"/>
      <c r="M246" s="186"/>
      <c r="N246" s="170"/>
      <c r="O246" s="176"/>
      <c r="P246" s="69"/>
      <c r="Q246" s="70">
        <v>41713</v>
      </c>
      <c r="R246" s="70">
        <v>41714</v>
      </c>
      <c r="S246" s="51">
        <f t="shared" ref="S246:CD249" si="111">IF(S$2&lt;$Q246,0,1)*IF(S$2&gt;$R246,0,1)</f>
        <v>0</v>
      </c>
      <c r="T246" s="51">
        <f t="shared" si="111"/>
        <v>0</v>
      </c>
      <c r="U246" s="51">
        <f t="shared" si="111"/>
        <v>0</v>
      </c>
      <c r="V246" s="51">
        <f t="shared" si="111"/>
        <v>0</v>
      </c>
      <c r="W246" s="51">
        <f t="shared" si="111"/>
        <v>0</v>
      </c>
      <c r="X246" s="51">
        <f t="shared" si="111"/>
        <v>0</v>
      </c>
      <c r="Y246" s="51">
        <f t="shared" si="111"/>
        <v>0</v>
      </c>
      <c r="Z246" s="51">
        <f t="shared" si="111"/>
        <v>0</v>
      </c>
      <c r="AA246" s="51">
        <f t="shared" si="111"/>
        <v>0</v>
      </c>
      <c r="AB246" s="51">
        <f t="shared" si="111"/>
        <v>0</v>
      </c>
      <c r="AC246" s="51">
        <f t="shared" si="111"/>
        <v>0</v>
      </c>
      <c r="AD246" s="51">
        <f t="shared" si="111"/>
        <v>0</v>
      </c>
      <c r="AE246" s="51">
        <f t="shared" si="111"/>
        <v>0</v>
      </c>
      <c r="AF246" s="51">
        <f t="shared" si="111"/>
        <v>0</v>
      </c>
      <c r="AG246" s="51">
        <f t="shared" si="111"/>
        <v>0</v>
      </c>
      <c r="AH246" s="51">
        <f t="shared" si="111"/>
        <v>0</v>
      </c>
      <c r="AI246" s="51">
        <f t="shared" si="111"/>
        <v>0</v>
      </c>
      <c r="AJ246" s="51">
        <f t="shared" si="111"/>
        <v>0</v>
      </c>
      <c r="AK246" s="51">
        <f t="shared" si="111"/>
        <v>0</v>
      </c>
      <c r="AL246" s="51">
        <f t="shared" si="111"/>
        <v>0</v>
      </c>
      <c r="AM246" s="51">
        <f t="shared" si="111"/>
        <v>0</v>
      </c>
      <c r="AN246" s="51">
        <f t="shared" si="111"/>
        <v>0</v>
      </c>
      <c r="AO246" s="51">
        <f t="shared" si="111"/>
        <v>0</v>
      </c>
      <c r="AP246" s="51">
        <f t="shared" si="111"/>
        <v>0</v>
      </c>
      <c r="AQ246" s="51">
        <f t="shared" si="111"/>
        <v>0</v>
      </c>
      <c r="AR246" s="51">
        <f t="shared" si="111"/>
        <v>0</v>
      </c>
      <c r="AS246" s="51">
        <f t="shared" si="111"/>
        <v>0</v>
      </c>
      <c r="AT246" s="51">
        <f t="shared" si="111"/>
        <v>0</v>
      </c>
      <c r="AU246" s="51">
        <f t="shared" si="111"/>
        <v>0</v>
      </c>
      <c r="AV246" s="51">
        <f t="shared" si="111"/>
        <v>0</v>
      </c>
      <c r="AW246" s="51">
        <f t="shared" si="111"/>
        <v>0</v>
      </c>
      <c r="AX246" s="51">
        <f t="shared" si="111"/>
        <v>0</v>
      </c>
      <c r="AY246" s="51">
        <f t="shared" si="111"/>
        <v>0</v>
      </c>
      <c r="AZ246" s="51">
        <f t="shared" si="111"/>
        <v>0</v>
      </c>
      <c r="BA246" s="51">
        <f t="shared" si="111"/>
        <v>0</v>
      </c>
      <c r="BB246" s="51">
        <f t="shared" si="111"/>
        <v>0</v>
      </c>
      <c r="BC246" s="51">
        <f t="shared" si="111"/>
        <v>0</v>
      </c>
      <c r="BD246" s="51">
        <f t="shared" si="111"/>
        <v>0</v>
      </c>
      <c r="BE246" s="51">
        <f t="shared" si="111"/>
        <v>0</v>
      </c>
      <c r="BF246" s="51">
        <f t="shared" si="111"/>
        <v>0</v>
      </c>
      <c r="BG246" s="51">
        <f t="shared" si="111"/>
        <v>0</v>
      </c>
      <c r="BH246" s="51">
        <f t="shared" si="111"/>
        <v>0</v>
      </c>
      <c r="BI246" s="51">
        <f t="shared" si="111"/>
        <v>1</v>
      </c>
      <c r="BJ246" s="51">
        <f t="shared" si="111"/>
        <v>1</v>
      </c>
      <c r="BK246" s="51">
        <f t="shared" si="111"/>
        <v>0</v>
      </c>
      <c r="BL246" s="51">
        <f t="shared" si="111"/>
        <v>0</v>
      </c>
      <c r="BM246" s="51">
        <f t="shared" si="111"/>
        <v>0</v>
      </c>
      <c r="BN246" s="51">
        <f t="shared" si="111"/>
        <v>0</v>
      </c>
      <c r="BO246" s="51">
        <f t="shared" si="111"/>
        <v>0</v>
      </c>
      <c r="BP246" s="51">
        <f t="shared" si="111"/>
        <v>0</v>
      </c>
      <c r="BQ246" s="51">
        <f t="shared" si="111"/>
        <v>0</v>
      </c>
      <c r="BR246" s="51">
        <f t="shared" si="111"/>
        <v>0</v>
      </c>
      <c r="BS246" s="51">
        <f t="shared" si="111"/>
        <v>0</v>
      </c>
      <c r="BT246" s="51">
        <f t="shared" si="111"/>
        <v>0</v>
      </c>
      <c r="BU246" s="51">
        <f t="shared" si="111"/>
        <v>0</v>
      </c>
      <c r="BV246" s="51">
        <f t="shared" si="111"/>
        <v>0</v>
      </c>
      <c r="BW246" s="51">
        <f t="shared" si="111"/>
        <v>0</v>
      </c>
      <c r="BX246" s="51">
        <f t="shared" si="111"/>
        <v>0</v>
      </c>
      <c r="BY246" s="51">
        <f t="shared" si="111"/>
        <v>0</v>
      </c>
      <c r="BZ246" s="51">
        <f t="shared" si="111"/>
        <v>0</v>
      </c>
      <c r="CA246" s="51">
        <f t="shared" si="111"/>
        <v>0</v>
      </c>
      <c r="CB246" s="51">
        <f t="shared" si="111"/>
        <v>0</v>
      </c>
      <c r="CC246" s="51">
        <f t="shared" si="111"/>
        <v>0</v>
      </c>
      <c r="CD246" s="51">
        <f t="shared" si="111"/>
        <v>0</v>
      </c>
      <c r="CE246" s="51">
        <f t="shared" si="109"/>
        <v>0</v>
      </c>
      <c r="CF246" s="51">
        <f t="shared" si="109"/>
        <v>0</v>
      </c>
      <c r="CG246" s="51">
        <f t="shared" si="109"/>
        <v>0</v>
      </c>
      <c r="CH246" s="51">
        <f t="shared" si="109"/>
        <v>0</v>
      </c>
      <c r="CI246" s="51">
        <f t="shared" si="109"/>
        <v>0</v>
      </c>
      <c r="CJ246" s="51">
        <f t="shared" si="109"/>
        <v>0</v>
      </c>
      <c r="CK246" s="51">
        <f t="shared" si="109"/>
        <v>0</v>
      </c>
      <c r="CL246" s="51">
        <f t="shared" si="109"/>
        <v>0</v>
      </c>
      <c r="CM246" s="51">
        <f t="shared" si="109"/>
        <v>0</v>
      </c>
      <c r="CN246" s="51">
        <f t="shared" si="109"/>
        <v>0</v>
      </c>
      <c r="CO246" s="51">
        <f t="shared" si="109"/>
        <v>0</v>
      </c>
      <c r="CP246" s="51">
        <f t="shared" si="109"/>
        <v>0</v>
      </c>
      <c r="CQ246" s="51">
        <f t="shared" si="109"/>
        <v>0</v>
      </c>
      <c r="CR246" s="51">
        <f t="shared" si="109"/>
        <v>0</v>
      </c>
      <c r="CS246" s="51">
        <f t="shared" si="109"/>
        <v>0</v>
      </c>
      <c r="CT246" s="51">
        <f t="shared" si="109"/>
        <v>0</v>
      </c>
      <c r="CU246" s="51">
        <f t="shared" si="109"/>
        <v>0</v>
      </c>
      <c r="CV246" s="51">
        <f t="shared" si="109"/>
        <v>0</v>
      </c>
      <c r="CW246" s="51">
        <f t="shared" si="109"/>
        <v>0</v>
      </c>
      <c r="CX246" s="51">
        <f t="shared" si="109"/>
        <v>0</v>
      </c>
      <c r="CY246" s="51">
        <f t="shared" si="109"/>
        <v>0</v>
      </c>
      <c r="CZ246" s="51">
        <f t="shared" si="109"/>
        <v>0</v>
      </c>
      <c r="DA246" s="51">
        <f t="shared" si="109"/>
        <v>0</v>
      </c>
      <c r="DB246" s="51">
        <f t="shared" si="109"/>
        <v>0</v>
      </c>
      <c r="DC246" s="51">
        <f t="shared" si="109"/>
        <v>0</v>
      </c>
      <c r="DD246" s="51">
        <f t="shared" si="109"/>
        <v>0</v>
      </c>
      <c r="DE246" s="51">
        <f t="shared" si="109"/>
        <v>0</v>
      </c>
      <c r="DF246" s="51">
        <f t="shared" si="109"/>
        <v>0</v>
      </c>
      <c r="DG246" s="51">
        <f t="shared" si="109"/>
        <v>0</v>
      </c>
      <c r="DH246" s="51">
        <f t="shared" si="109"/>
        <v>0</v>
      </c>
      <c r="DI246" s="51">
        <f t="shared" si="109"/>
        <v>0</v>
      </c>
      <c r="DJ246" s="51">
        <f t="shared" si="109"/>
        <v>0</v>
      </c>
      <c r="DK246" s="51">
        <f t="shared" si="109"/>
        <v>0</v>
      </c>
      <c r="DL246" s="51">
        <f t="shared" si="109"/>
        <v>0</v>
      </c>
      <c r="DM246" s="51">
        <f t="shared" si="109"/>
        <v>0</v>
      </c>
      <c r="DN246" s="51">
        <f t="shared" ref="DN246:EG246" si="112">IF(DN$2&lt;$Q246,0,1)*IF(DN$2&gt;$R246,0,1)</f>
        <v>0</v>
      </c>
      <c r="DO246" s="51">
        <f t="shared" si="112"/>
        <v>0</v>
      </c>
      <c r="DP246" s="51">
        <f t="shared" si="112"/>
        <v>0</v>
      </c>
      <c r="DQ246" s="51">
        <f t="shared" si="112"/>
        <v>0</v>
      </c>
      <c r="DR246" s="51">
        <f t="shared" si="112"/>
        <v>0</v>
      </c>
      <c r="DS246" s="51">
        <f t="shared" si="112"/>
        <v>0</v>
      </c>
      <c r="DT246" s="51">
        <f t="shared" si="112"/>
        <v>0</v>
      </c>
      <c r="DU246" s="51">
        <f t="shared" si="112"/>
        <v>0</v>
      </c>
      <c r="DV246" s="51">
        <f t="shared" si="112"/>
        <v>0</v>
      </c>
      <c r="DW246" s="51">
        <f t="shared" si="112"/>
        <v>0</v>
      </c>
      <c r="DX246" s="51">
        <f t="shared" si="112"/>
        <v>0</v>
      </c>
      <c r="DY246" s="51">
        <f t="shared" si="112"/>
        <v>0</v>
      </c>
      <c r="DZ246" s="51">
        <f t="shared" si="112"/>
        <v>0</v>
      </c>
      <c r="EA246" s="51">
        <f t="shared" si="112"/>
        <v>0</v>
      </c>
      <c r="EB246" s="51">
        <f t="shared" si="112"/>
        <v>0</v>
      </c>
      <c r="EC246" s="51">
        <f t="shared" si="112"/>
        <v>0</v>
      </c>
      <c r="ED246" s="51">
        <f t="shared" si="112"/>
        <v>0</v>
      </c>
      <c r="EE246" s="51">
        <f t="shared" si="112"/>
        <v>0</v>
      </c>
      <c r="EF246" s="51">
        <f t="shared" si="112"/>
        <v>0</v>
      </c>
      <c r="EG246" s="51">
        <f t="shared" si="112"/>
        <v>0</v>
      </c>
    </row>
    <row r="247" spans="1:137" s="71" customFormat="1" x14ac:dyDescent="0.25">
      <c r="A247" s="52" t="s">
        <v>102</v>
      </c>
      <c r="B247" s="52" t="s">
        <v>103</v>
      </c>
      <c r="C247" s="55">
        <v>6542399</v>
      </c>
      <c r="D247" s="56" t="s">
        <v>1137</v>
      </c>
      <c r="E247" s="88" t="s">
        <v>1138</v>
      </c>
      <c r="F247" s="285">
        <v>1</v>
      </c>
      <c r="G247" s="46" t="s">
        <v>101</v>
      </c>
      <c r="H247" s="46"/>
      <c r="I247" s="185"/>
      <c r="J247" s="170"/>
      <c r="K247" s="68"/>
      <c r="L247" s="170"/>
      <c r="M247" s="186"/>
      <c r="N247" s="170"/>
      <c r="O247" s="176"/>
      <c r="P247" s="69"/>
      <c r="Q247" s="70">
        <v>41701</v>
      </c>
      <c r="R247" s="70">
        <v>41754</v>
      </c>
      <c r="S247" s="51">
        <f t="shared" si="111"/>
        <v>0</v>
      </c>
      <c r="T247" s="51">
        <f t="shared" si="111"/>
        <v>0</v>
      </c>
      <c r="U247" s="51">
        <f t="shared" si="111"/>
        <v>0</v>
      </c>
      <c r="V247" s="51">
        <f t="shared" si="111"/>
        <v>0</v>
      </c>
      <c r="W247" s="51">
        <f t="shared" si="111"/>
        <v>0</v>
      </c>
      <c r="X247" s="51">
        <f t="shared" si="111"/>
        <v>0</v>
      </c>
      <c r="Y247" s="51">
        <f t="shared" si="111"/>
        <v>0</v>
      </c>
      <c r="Z247" s="51">
        <f t="shared" si="111"/>
        <v>0</v>
      </c>
      <c r="AA247" s="51">
        <f t="shared" si="111"/>
        <v>0</v>
      </c>
      <c r="AB247" s="51">
        <f t="shared" si="111"/>
        <v>0</v>
      </c>
      <c r="AC247" s="51">
        <f t="shared" si="111"/>
        <v>0</v>
      </c>
      <c r="AD247" s="51">
        <f t="shared" si="111"/>
        <v>0</v>
      </c>
      <c r="AE247" s="51">
        <f t="shared" si="111"/>
        <v>0</v>
      </c>
      <c r="AF247" s="51">
        <f t="shared" si="111"/>
        <v>0</v>
      </c>
      <c r="AG247" s="51">
        <f t="shared" si="111"/>
        <v>0</v>
      </c>
      <c r="AH247" s="51">
        <f t="shared" si="111"/>
        <v>0</v>
      </c>
      <c r="AI247" s="51">
        <f t="shared" si="111"/>
        <v>0</v>
      </c>
      <c r="AJ247" s="51">
        <f t="shared" si="111"/>
        <v>0</v>
      </c>
      <c r="AK247" s="51">
        <f t="shared" si="111"/>
        <v>0</v>
      </c>
      <c r="AL247" s="51">
        <f t="shared" si="111"/>
        <v>0</v>
      </c>
      <c r="AM247" s="51">
        <f t="shared" si="111"/>
        <v>0</v>
      </c>
      <c r="AN247" s="51">
        <f t="shared" si="111"/>
        <v>0</v>
      </c>
      <c r="AO247" s="51">
        <f t="shared" si="111"/>
        <v>0</v>
      </c>
      <c r="AP247" s="51">
        <f t="shared" si="111"/>
        <v>0</v>
      </c>
      <c r="AQ247" s="51">
        <f t="shared" si="111"/>
        <v>0</v>
      </c>
      <c r="AR247" s="51">
        <f t="shared" si="111"/>
        <v>0</v>
      </c>
      <c r="AS247" s="51">
        <f t="shared" si="111"/>
        <v>0</v>
      </c>
      <c r="AT247" s="51">
        <f t="shared" si="111"/>
        <v>0</v>
      </c>
      <c r="AU247" s="51">
        <f t="shared" si="111"/>
        <v>0</v>
      </c>
      <c r="AV247" s="51">
        <f t="shared" si="111"/>
        <v>0</v>
      </c>
      <c r="AW247" s="51">
        <f t="shared" si="111"/>
        <v>1</v>
      </c>
      <c r="AX247" s="51">
        <f t="shared" si="111"/>
        <v>1</v>
      </c>
      <c r="AY247" s="51">
        <f t="shared" si="111"/>
        <v>1</v>
      </c>
      <c r="AZ247" s="51">
        <f t="shared" si="111"/>
        <v>1</v>
      </c>
      <c r="BA247" s="51">
        <f t="shared" si="111"/>
        <v>1</v>
      </c>
      <c r="BB247" s="51">
        <f t="shared" si="111"/>
        <v>1</v>
      </c>
      <c r="BC247" s="51">
        <f t="shared" si="111"/>
        <v>1</v>
      </c>
      <c r="BD247" s="51">
        <f t="shared" si="111"/>
        <v>1</v>
      </c>
      <c r="BE247" s="51">
        <f t="shared" si="111"/>
        <v>1</v>
      </c>
      <c r="BF247" s="51">
        <f t="shared" si="111"/>
        <v>1</v>
      </c>
      <c r="BG247" s="51">
        <f t="shared" si="111"/>
        <v>1</v>
      </c>
      <c r="BH247" s="51">
        <f t="shared" si="111"/>
        <v>1</v>
      </c>
      <c r="BI247" s="51">
        <f t="shared" si="111"/>
        <v>1</v>
      </c>
      <c r="BJ247" s="51">
        <f t="shared" si="111"/>
        <v>1</v>
      </c>
      <c r="BK247" s="51">
        <f t="shared" si="111"/>
        <v>1</v>
      </c>
      <c r="BL247" s="51">
        <f t="shared" si="111"/>
        <v>1</v>
      </c>
      <c r="BM247" s="51">
        <f t="shared" si="111"/>
        <v>1</v>
      </c>
      <c r="BN247" s="51">
        <f t="shared" si="111"/>
        <v>1</v>
      </c>
      <c r="BO247" s="51">
        <f t="shared" si="111"/>
        <v>1</v>
      </c>
      <c r="BP247" s="51">
        <f t="shared" si="111"/>
        <v>1</v>
      </c>
      <c r="BQ247" s="51">
        <f t="shared" si="111"/>
        <v>1</v>
      </c>
      <c r="BR247" s="51">
        <f t="shared" si="111"/>
        <v>1</v>
      </c>
      <c r="BS247" s="51">
        <f t="shared" si="111"/>
        <v>1</v>
      </c>
      <c r="BT247" s="51">
        <f t="shared" si="111"/>
        <v>1</v>
      </c>
      <c r="BU247" s="51">
        <f t="shared" si="111"/>
        <v>1</v>
      </c>
      <c r="BV247" s="51">
        <f t="shared" si="111"/>
        <v>1</v>
      </c>
      <c r="BW247" s="51">
        <f t="shared" si="111"/>
        <v>1</v>
      </c>
      <c r="BX247" s="51">
        <f t="shared" si="111"/>
        <v>1</v>
      </c>
      <c r="BY247" s="51">
        <f t="shared" si="111"/>
        <v>1</v>
      </c>
      <c r="BZ247" s="51">
        <f t="shared" si="111"/>
        <v>1</v>
      </c>
      <c r="CA247" s="51">
        <f t="shared" si="111"/>
        <v>1</v>
      </c>
      <c r="CB247" s="51">
        <f t="shared" si="111"/>
        <v>1</v>
      </c>
      <c r="CC247" s="51">
        <f t="shared" si="111"/>
        <v>1</v>
      </c>
      <c r="CD247" s="51">
        <f t="shared" si="111"/>
        <v>1</v>
      </c>
      <c r="CE247" s="51">
        <f t="shared" ref="CE247:EG248" si="113">IF(CE$2&lt;$Q247,0,1)*IF(CE$2&gt;$R247,0,1)</f>
        <v>1</v>
      </c>
      <c r="CF247" s="51">
        <f t="shared" si="113"/>
        <v>1</v>
      </c>
      <c r="CG247" s="51">
        <f t="shared" si="113"/>
        <v>1</v>
      </c>
      <c r="CH247" s="51">
        <f t="shared" si="113"/>
        <v>1</v>
      </c>
      <c r="CI247" s="51">
        <f t="shared" si="113"/>
        <v>1</v>
      </c>
      <c r="CJ247" s="51">
        <f t="shared" si="113"/>
        <v>1</v>
      </c>
      <c r="CK247" s="51">
        <f t="shared" si="113"/>
        <v>1</v>
      </c>
      <c r="CL247" s="51">
        <f t="shared" si="113"/>
        <v>1</v>
      </c>
      <c r="CM247" s="51">
        <f t="shared" si="113"/>
        <v>1</v>
      </c>
      <c r="CN247" s="51">
        <f t="shared" si="113"/>
        <v>1</v>
      </c>
      <c r="CO247" s="51">
        <f t="shared" si="113"/>
        <v>1</v>
      </c>
      <c r="CP247" s="51">
        <f t="shared" si="113"/>
        <v>1</v>
      </c>
      <c r="CQ247" s="51">
        <f t="shared" si="113"/>
        <v>1</v>
      </c>
      <c r="CR247" s="51">
        <f t="shared" si="113"/>
        <v>1</v>
      </c>
      <c r="CS247" s="51">
        <f t="shared" si="113"/>
        <v>1</v>
      </c>
      <c r="CT247" s="51">
        <f t="shared" si="113"/>
        <v>1</v>
      </c>
      <c r="CU247" s="51">
        <f t="shared" si="113"/>
        <v>1</v>
      </c>
      <c r="CV247" s="51">
        <f t="shared" si="113"/>
        <v>1</v>
      </c>
      <c r="CW247" s="51">
        <f t="shared" si="113"/>
        <v>1</v>
      </c>
      <c r="CX247" s="51">
        <f t="shared" si="113"/>
        <v>1</v>
      </c>
      <c r="CY247" s="51">
        <f t="shared" si="113"/>
        <v>0</v>
      </c>
      <c r="CZ247" s="51">
        <f t="shared" si="113"/>
        <v>0</v>
      </c>
      <c r="DA247" s="51">
        <f t="shared" si="113"/>
        <v>0</v>
      </c>
      <c r="DB247" s="51">
        <f t="shared" si="113"/>
        <v>0</v>
      </c>
      <c r="DC247" s="51">
        <f t="shared" si="113"/>
        <v>0</v>
      </c>
      <c r="DD247" s="51">
        <f t="shared" si="113"/>
        <v>0</v>
      </c>
      <c r="DE247" s="51">
        <f t="shared" si="113"/>
        <v>0</v>
      </c>
      <c r="DF247" s="51">
        <f t="shared" si="113"/>
        <v>0</v>
      </c>
      <c r="DG247" s="51">
        <f t="shared" si="113"/>
        <v>0</v>
      </c>
      <c r="DH247" s="51">
        <f t="shared" si="113"/>
        <v>0</v>
      </c>
      <c r="DI247" s="51">
        <f t="shared" si="113"/>
        <v>0</v>
      </c>
      <c r="DJ247" s="51">
        <f t="shared" si="113"/>
        <v>0</v>
      </c>
      <c r="DK247" s="51">
        <f t="shared" si="113"/>
        <v>0</v>
      </c>
      <c r="DL247" s="51">
        <f t="shared" si="113"/>
        <v>0</v>
      </c>
      <c r="DM247" s="51">
        <f t="shared" si="113"/>
        <v>0</v>
      </c>
      <c r="DN247" s="51">
        <f t="shared" si="113"/>
        <v>0</v>
      </c>
      <c r="DO247" s="51">
        <f t="shared" si="113"/>
        <v>0</v>
      </c>
      <c r="DP247" s="51">
        <f t="shared" si="113"/>
        <v>0</v>
      </c>
      <c r="DQ247" s="51">
        <f t="shared" si="113"/>
        <v>0</v>
      </c>
      <c r="DR247" s="51">
        <f t="shared" si="113"/>
        <v>0</v>
      </c>
      <c r="DS247" s="51">
        <f t="shared" si="113"/>
        <v>0</v>
      </c>
      <c r="DT247" s="51">
        <f t="shared" si="113"/>
        <v>0</v>
      </c>
      <c r="DU247" s="51">
        <f t="shared" si="113"/>
        <v>0</v>
      </c>
      <c r="DV247" s="51">
        <f t="shared" si="113"/>
        <v>0</v>
      </c>
      <c r="DW247" s="51">
        <f t="shared" si="113"/>
        <v>0</v>
      </c>
      <c r="DX247" s="51">
        <f t="shared" si="113"/>
        <v>0</v>
      </c>
      <c r="DY247" s="51">
        <f t="shared" si="113"/>
        <v>0</v>
      </c>
      <c r="DZ247" s="51">
        <f t="shared" si="113"/>
        <v>0</v>
      </c>
      <c r="EA247" s="51">
        <f t="shared" si="113"/>
        <v>0</v>
      </c>
      <c r="EB247" s="51">
        <f t="shared" si="113"/>
        <v>0</v>
      </c>
      <c r="EC247" s="51">
        <f t="shared" si="113"/>
        <v>0</v>
      </c>
      <c r="ED247" s="51">
        <f t="shared" si="113"/>
        <v>0</v>
      </c>
      <c r="EE247" s="51">
        <f t="shared" si="113"/>
        <v>0</v>
      </c>
      <c r="EF247" s="51">
        <f t="shared" si="113"/>
        <v>0</v>
      </c>
      <c r="EG247" s="51">
        <f t="shared" si="113"/>
        <v>0</v>
      </c>
    </row>
    <row r="248" spans="1:137" s="71" customFormat="1" ht="23.25" x14ac:dyDescent="0.25">
      <c r="A248" s="52" t="s">
        <v>102</v>
      </c>
      <c r="B248" s="52" t="s">
        <v>103</v>
      </c>
      <c r="C248" s="55">
        <v>6530149</v>
      </c>
      <c r="D248" s="56" t="s">
        <v>309</v>
      </c>
      <c r="E248" s="88" t="s">
        <v>310</v>
      </c>
      <c r="F248" s="285">
        <v>1</v>
      </c>
      <c r="G248" s="46" t="s">
        <v>101</v>
      </c>
      <c r="H248" s="46"/>
      <c r="I248" s="185"/>
      <c r="J248" s="170"/>
      <c r="K248" s="68"/>
      <c r="L248" s="170"/>
      <c r="M248" s="186"/>
      <c r="N248" s="170"/>
      <c r="O248" s="176"/>
      <c r="P248" s="69"/>
      <c r="Q248" s="70">
        <v>41713</v>
      </c>
      <c r="R248" s="70">
        <v>41714</v>
      </c>
      <c r="S248" s="51">
        <f t="shared" si="111"/>
        <v>0</v>
      </c>
      <c r="T248" s="51">
        <f t="shared" si="111"/>
        <v>0</v>
      </c>
      <c r="U248" s="51">
        <f t="shared" si="111"/>
        <v>0</v>
      </c>
      <c r="V248" s="51">
        <f t="shared" si="111"/>
        <v>0</v>
      </c>
      <c r="W248" s="51">
        <f t="shared" si="111"/>
        <v>0</v>
      </c>
      <c r="X248" s="51">
        <f t="shared" si="111"/>
        <v>0</v>
      </c>
      <c r="Y248" s="51">
        <f t="shared" si="111"/>
        <v>0</v>
      </c>
      <c r="Z248" s="51">
        <f t="shared" si="111"/>
        <v>0</v>
      </c>
      <c r="AA248" s="51">
        <f t="shared" si="111"/>
        <v>0</v>
      </c>
      <c r="AB248" s="51">
        <f t="shared" si="111"/>
        <v>0</v>
      </c>
      <c r="AC248" s="51">
        <f t="shared" si="111"/>
        <v>0</v>
      </c>
      <c r="AD248" s="51">
        <f t="shared" si="111"/>
        <v>0</v>
      </c>
      <c r="AE248" s="51">
        <f t="shared" si="111"/>
        <v>0</v>
      </c>
      <c r="AF248" s="51">
        <f t="shared" si="111"/>
        <v>0</v>
      </c>
      <c r="AG248" s="51">
        <f t="shared" si="111"/>
        <v>0</v>
      </c>
      <c r="AH248" s="51">
        <f t="shared" si="111"/>
        <v>0</v>
      </c>
      <c r="AI248" s="51">
        <f t="shared" si="111"/>
        <v>0</v>
      </c>
      <c r="AJ248" s="51">
        <f t="shared" si="111"/>
        <v>0</v>
      </c>
      <c r="AK248" s="51">
        <f t="shared" si="111"/>
        <v>0</v>
      </c>
      <c r="AL248" s="51">
        <f t="shared" si="111"/>
        <v>0</v>
      </c>
      <c r="AM248" s="51">
        <f t="shared" si="111"/>
        <v>0</v>
      </c>
      <c r="AN248" s="51">
        <f t="shared" si="111"/>
        <v>0</v>
      </c>
      <c r="AO248" s="51">
        <f t="shared" si="111"/>
        <v>0</v>
      </c>
      <c r="AP248" s="51">
        <f t="shared" si="111"/>
        <v>0</v>
      </c>
      <c r="AQ248" s="51">
        <f t="shared" si="111"/>
        <v>0</v>
      </c>
      <c r="AR248" s="51">
        <f t="shared" si="111"/>
        <v>0</v>
      </c>
      <c r="AS248" s="51">
        <f t="shared" si="111"/>
        <v>0</v>
      </c>
      <c r="AT248" s="51">
        <f t="shared" si="111"/>
        <v>0</v>
      </c>
      <c r="AU248" s="51">
        <f t="shared" si="111"/>
        <v>0</v>
      </c>
      <c r="AV248" s="51">
        <f t="shared" si="111"/>
        <v>0</v>
      </c>
      <c r="AW248" s="51">
        <f t="shared" si="111"/>
        <v>0</v>
      </c>
      <c r="AX248" s="51">
        <f t="shared" si="111"/>
        <v>0</v>
      </c>
      <c r="AY248" s="51">
        <f t="shared" si="111"/>
        <v>0</v>
      </c>
      <c r="AZ248" s="51">
        <f t="shared" si="111"/>
        <v>0</v>
      </c>
      <c r="BA248" s="51">
        <f t="shared" si="111"/>
        <v>0</v>
      </c>
      <c r="BB248" s="51">
        <f t="shared" si="111"/>
        <v>0</v>
      </c>
      <c r="BC248" s="51">
        <f t="shared" si="111"/>
        <v>0</v>
      </c>
      <c r="BD248" s="51">
        <f t="shared" si="111"/>
        <v>0</v>
      </c>
      <c r="BE248" s="51">
        <f t="shared" si="111"/>
        <v>0</v>
      </c>
      <c r="BF248" s="51">
        <f t="shared" si="111"/>
        <v>0</v>
      </c>
      <c r="BG248" s="51">
        <f t="shared" si="111"/>
        <v>0</v>
      </c>
      <c r="BH248" s="51">
        <f t="shared" si="111"/>
        <v>0</v>
      </c>
      <c r="BI248" s="51">
        <f t="shared" si="111"/>
        <v>1</v>
      </c>
      <c r="BJ248" s="51">
        <f t="shared" si="111"/>
        <v>1</v>
      </c>
      <c r="BK248" s="51">
        <f t="shared" si="111"/>
        <v>0</v>
      </c>
      <c r="BL248" s="51">
        <f t="shared" si="111"/>
        <v>0</v>
      </c>
      <c r="BM248" s="51">
        <f t="shared" si="111"/>
        <v>0</v>
      </c>
      <c r="BN248" s="51">
        <f t="shared" si="111"/>
        <v>0</v>
      </c>
      <c r="BO248" s="51">
        <f t="shared" si="111"/>
        <v>0</v>
      </c>
      <c r="BP248" s="51">
        <f t="shared" si="111"/>
        <v>0</v>
      </c>
      <c r="BQ248" s="51">
        <f t="shared" si="111"/>
        <v>0</v>
      </c>
      <c r="BR248" s="51">
        <f t="shared" si="111"/>
        <v>0</v>
      </c>
      <c r="BS248" s="51">
        <f t="shared" si="111"/>
        <v>0</v>
      </c>
      <c r="BT248" s="51">
        <f t="shared" si="111"/>
        <v>0</v>
      </c>
      <c r="BU248" s="51">
        <f t="shared" si="111"/>
        <v>0</v>
      </c>
      <c r="BV248" s="51">
        <f t="shared" si="111"/>
        <v>0</v>
      </c>
      <c r="BW248" s="51">
        <f t="shared" si="111"/>
        <v>0</v>
      </c>
      <c r="BX248" s="51">
        <f t="shared" si="111"/>
        <v>0</v>
      </c>
      <c r="BY248" s="51">
        <f t="shared" si="111"/>
        <v>0</v>
      </c>
      <c r="BZ248" s="51">
        <f t="shared" si="111"/>
        <v>0</v>
      </c>
      <c r="CA248" s="51">
        <f t="shared" si="111"/>
        <v>0</v>
      </c>
      <c r="CB248" s="51">
        <f t="shared" si="111"/>
        <v>0</v>
      </c>
      <c r="CC248" s="51">
        <f t="shared" si="111"/>
        <v>0</v>
      </c>
      <c r="CD248" s="51">
        <f t="shared" si="111"/>
        <v>0</v>
      </c>
      <c r="CE248" s="51">
        <f t="shared" si="113"/>
        <v>0</v>
      </c>
      <c r="CF248" s="51">
        <f t="shared" si="113"/>
        <v>0</v>
      </c>
      <c r="CG248" s="51">
        <f t="shared" si="113"/>
        <v>0</v>
      </c>
      <c r="CH248" s="51">
        <f t="shared" si="113"/>
        <v>0</v>
      </c>
      <c r="CI248" s="51">
        <f t="shared" si="113"/>
        <v>0</v>
      </c>
      <c r="CJ248" s="51">
        <f t="shared" si="113"/>
        <v>0</v>
      </c>
      <c r="CK248" s="51">
        <f t="shared" si="113"/>
        <v>0</v>
      </c>
      <c r="CL248" s="51">
        <f t="shared" si="113"/>
        <v>0</v>
      </c>
      <c r="CM248" s="51">
        <f t="shared" si="113"/>
        <v>0</v>
      </c>
      <c r="CN248" s="51">
        <f t="shared" si="113"/>
        <v>0</v>
      </c>
      <c r="CO248" s="51">
        <f t="shared" si="113"/>
        <v>0</v>
      </c>
      <c r="CP248" s="51">
        <f t="shared" si="113"/>
        <v>0</v>
      </c>
      <c r="CQ248" s="51">
        <f t="shared" si="113"/>
        <v>0</v>
      </c>
      <c r="CR248" s="51">
        <f t="shared" si="113"/>
        <v>0</v>
      </c>
      <c r="CS248" s="51">
        <f t="shared" si="113"/>
        <v>0</v>
      </c>
      <c r="CT248" s="51">
        <f t="shared" si="113"/>
        <v>0</v>
      </c>
      <c r="CU248" s="51">
        <f t="shared" si="113"/>
        <v>0</v>
      </c>
      <c r="CV248" s="51">
        <f t="shared" si="113"/>
        <v>0</v>
      </c>
      <c r="CW248" s="51">
        <f t="shared" si="113"/>
        <v>0</v>
      </c>
      <c r="CX248" s="51">
        <f t="shared" si="113"/>
        <v>0</v>
      </c>
      <c r="CY248" s="51">
        <f t="shared" si="113"/>
        <v>0</v>
      </c>
      <c r="CZ248" s="51">
        <f t="shared" si="113"/>
        <v>0</v>
      </c>
      <c r="DA248" s="51">
        <f t="shared" si="113"/>
        <v>0</v>
      </c>
      <c r="DB248" s="51">
        <f t="shared" si="113"/>
        <v>0</v>
      </c>
      <c r="DC248" s="51">
        <f t="shared" si="113"/>
        <v>0</v>
      </c>
      <c r="DD248" s="51">
        <f t="shared" si="113"/>
        <v>0</v>
      </c>
      <c r="DE248" s="51">
        <f t="shared" si="113"/>
        <v>0</v>
      </c>
      <c r="DF248" s="51">
        <f t="shared" si="113"/>
        <v>0</v>
      </c>
      <c r="DG248" s="51">
        <f t="shared" si="113"/>
        <v>0</v>
      </c>
      <c r="DH248" s="51">
        <f t="shared" si="113"/>
        <v>0</v>
      </c>
      <c r="DI248" s="51">
        <f t="shared" si="113"/>
        <v>0</v>
      </c>
      <c r="DJ248" s="51">
        <f t="shared" si="113"/>
        <v>0</v>
      </c>
      <c r="DK248" s="51">
        <f t="shared" si="113"/>
        <v>0</v>
      </c>
      <c r="DL248" s="51">
        <f t="shared" si="113"/>
        <v>0</v>
      </c>
      <c r="DM248" s="51">
        <f t="shared" si="113"/>
        <v>0</v>
      </c>
      <c r="DN248" s="51">
        <f t="shared" si="113"/>
        <v>0</v>
      </c>
      <c r="DO248" s="51">
        <f t="shared" si="113"/>
        <v>0</v>
      </c>
      <c r="DP248" s="51">
        <f t="shared" si="113"/>
        <v>0</v>
      </c>
      <c r="DQ248" s="51">
        <f t="shared" si="113"/>
        <v>0</v>
      </c>
      <c r="DR248" s="51">
        <f t="shared" si="113"/>
        <v>0</v>
      </c>
      <c r="DS248" s="51">
        <f t="shared" si="113"/>
        <v>0</v>
      </c>
      <c r="DT248" s="51">
        <f t="shared" si="113"/>
        <v>0</v>
      </c>
      <c r="DU248" s="51">
        <f t="shared" si="113"/>
        <v>0</v>
      </c>
      <c r="DV248" s="51">
        <f t="shared" si="113"/>
        <v>0</v>
      </c>
      <c r="DW248" s="51">
        <f t="shared" si="113"/>
        <v>0</v>
      </c>
      <c r="DX248" s="51">
        <f t="shared" si="113"/>
        <v>0</v>
      </c>
      <c r="DY248" s="51">
        <f t="shared" si="113"/>
        <v>0</v>
      </c>
      <c r="DZ248" s="51">
        <f t="shared" si="113"/>
        <v>0</v>
      </c>
      <c r="EA248" s="51">
        <f t="shared" si="113"/>
        <v>0</v>
      </c>
      <c r="EB248" s="51">
        <f t="shared" si="113"/>
        <v>0</v>
      </c>
      <c r="EC248" s="51">
        <f t="shared" si="113"/>
        <v>0</v>
      </c>
      <c r="ED248" s="51">
        <f t="shared" si="113"/>
        <v>0</v>
      </c>
      <c r="EE248" s="51">
        <f t="shared" si="113"/>
        <v>0</v>
      </c>
      <c r="EF248" s="51">
        <f t="shared" si="113"/>
        <v>0</v>
      </c>
      <c r="EG248" s="51">
        <f t="shared" si="113"/>
        <v>0</v>
      </c>
    </row>
    <row r="249" spans="1:137" s="71" customFormat="1" ht="23.25" x14ac:dyDescent="0.25">
      <c r="A249" s="52" t="s">
        <v>102</v>
      </c>
      <c r="B249" s="52" t="s">
        <v>103</v>
      </c>
      <c r="C249" s="55">
        <v>6530147</v>
      </c>
      <c r="D249" s="56" t="s">
        <v>311</v>
      </c>
      <c r="E249" s="88" t="s">
        <v>312</v>
      </c>
      <c r="F249" s="285">
        <v>1</v>
      </c>
      <c r="G249" s="46" t="s">
        <v>101</v>
      </c>
      <c r="H249" s="46" t="s">
        <v>1096</v>
      </c>
      <c r="I249" s="185"/>
      <c r="J249" s="170">
        <v>1500</v>
      </c>
      <c r="K249" s="68"/>
      <c r="L249" s="170"/>
      <c r="M249" s="186"/>
      <c r="N249" s="170"/>
      <c r="O249" s="176"/>
      <c r="P249" s="69"/>
      <c r="Q249" s="70">
        <v>41713</v>
      </c>
      <c r="R249" s="70">
        <v>41714</v>
      </c>
      <c r="S249" s="51">
        <f t="shared" si="111"/>
        <v>0</v>
      </c>
      <c r="T249" s="51">
        <f t="shared" si="111"/>
        <v>0</v>
      </c>
      <c r="U249" s="51">
        <f t="shared" si="111"/>
        <v>0</v>
      </c>
      <c r="V249" s="51">
        <f t="shared" si="111"/>
        <v>0</v>
      </c>
      <c r="W249" s="51">
        <f t="shared" si="111"/>
        <v>0</v>
      </c>
      <c r="X249" s="51">
        <f t="shared" si="111"/>
        <v>0</v>
      </c>
      <c r="Y249" s="51">
        <f t="shared" si="111"/>
        <v>0</v>
      </c>
      <c r="Z249" s="51">
        <f t="shared" si="111"/>
        <v>0</v>
      </c>
      <c r="AA249" s="51">
        <f t="shared" si="111"/>
        <v>0</v>
      </c>
      <c r="AB249" s="51">
        <f t="shared" si="111"/>
        <v>0</v>
      </c>
      <c r="AC249" s="51">
        <f t="shared" si="111"/>
        <v>0</v>
      </c>
      <c r="AD249" s="51">
        <f t="shared" si="111"/>
        <v>0</v>
      </c>
      <c r="AE249" s="51">
        <f t="shared" si="111"/>
        <v>0</v>
      </c>
      <c r="AF249" s="51">
        <f t="shared" si="111"/>
        <v>0</v>
      </c>
      <c r="AG249" s="51">
        <f t="shared" si="111"/>
        <v>0</v>
      </c>
      <c r="AH249" s="51">
        <f t="shared" si="111"/>
        <v>0</v>
      </c>
      <c r="AI249" s="51">
        <f t="shared" si="111"/>
        <v>0</v>
      </c>
      <c r="AJ249" s="51">
        <f t="shared" si="111"/>
        <v>0</v>
      </c>
      <c r="AK249" s="51">
        <f t="shared" si="111"/>
        <v>0</v>
      </c>
      <c r="AL249" s="51">
        <f t="shared" si="111"/>
        <v>0</v>
      </c>
      <c r="AM249" s="51">
        <f t="shared" si="111"/>
        <v>0</v>
      </c>
      <c r="AN249" s="51">
        <f t="shared" si="111"/>
        <v>0</v>
      </c>
      <c r="AO249" s="51">
        <f t="shared" si="111"/>
        <v>0</v>
      </c>
      <c r="AP249" s="51">
        <f t="shared" si="111"/>
        <v>0</v>
      </c>
      <c r="AQ249" s="51">
        <f t="shared" si="111"/>
        <v>0</v>
      </c>
      <c r="AR249" s="51">
        <f t="shared" si="111"/>
        <v>0</v>
      </c>
      <c r="AS249" s="51">
        <f t="shared" si="111"/>
        <v>0</v>
      </c>
      <c r="AT249" s="51">
        <f t="shared" si="111"/>
        <v>0</v>
      </c>
      <c r="AU249" s="51">
        <f t="shared" si="111"/>
        <v>0</v>
      </c>
      <c r="AV249" s="51">
        <f t="shared" si="111"/>
        <v>0</v>
      </c>
      <c r="AW249" s="51">
        <f t="shared" si="111"/>
        <v>0</v>
      </c>
      <c r="AX249" s="51">
        <f t="shared" si="111"/>
        <v>0</v>
      </c>
      <c r="AY249" s="51">
        <f t="shared" si="111"/>
        <v>0</v>
      </c>
      <c r="AZ249" s="51">
        <f t="shared" si="111"/>
        <v>0</v>
      </c>
      <c r="BA249" s="51">
        <f t="shared" si="111"/>
        <v>0</v>
      </c>
      <c r="BB249" s="51">
        <f t="shared" si="111"/>
        <v>0</v>
      </c>
      <c r="BC249" s="51">
        <f t="shared" si="111"/>
        <v>0</v>
      </c>
      <c r="BD249" s="51">
        <f t="shared" si="111"/>
        <v>0</v>
      </c>
      <c r="BE249" s="51">
        <f t="shared" si="111"/>
        <v>0</v>
      </c>
      <c r="BF249" s="51">
        <f t="shared" si="111"/>
        <v>0</v>
      </c>
      <c r="BG249" s="51">
        <f t="shared" si="111"/>
        <v>0</v>
      </c>
      <c r="BH249" s="51">
        <f t="shared" si="111"/>
        <v>0</v>
      </c>
      <c r="BI249" s="51">
        <f t="shared" si="111"/>
        <v>1</v>
      </c>
      <c r="BJ249" s="51">
        <f t="shared" si="111"/>
        <v>1</v>
      </c>
      <c r="BK249" s="51">
        <f t="shared" si="111"/>
        <v>0</v>
      </c>
      <c r="BL249" s="51">
        <f t="shared" si="111"/>
        <v>0</v>
      </c>
      <c r="BM249" s="51">
        <f t="shared" si="111"/>
        <v>0</v>
      </c>
      <c r="BN249" s="51">
        <f t="shared" si="111"/>
        <v>0</v>
      </c>
      <c r="BO249" s="51">
        <f t="shared" si="111"/>
        <v>0</v>
      </c>
      <c r="BP249" s="51">
        <f t="shared" si="111"/>
        <v>0</v>
      </c>
      <c r="BQ249" s="51">
        <f t="shared" si="111"/>
        <v>0</v>
      </c>
      <c r="BR249" s="51">
        <f t="shared" si="111"/>
        <v>0</v>
      </c>
      <c r="BS249" s="51">
        <f t="shared" si="111"/>
        <v>0</v>
      </c>
      <c r="BT249" s="51">
        <f t="shared" si="111"/>
        <v>0</v>
      </c>
      <c r="BU249" s="51">
        <f t="shared" si="111"/>
        <v>0</v>
      </c>
      <c r="BV249" s="51">
        <f t="shared" si="111"/>
        <v>0</v>
      </c>
      <c r="BW249" s="51">
        <f t="shared" si="111"/>
        <v>0</v>
      </c>
      <c r="BX249" s="51">
        <f t="shared" si="111"/>
        <v>0</v>
      </c>
      <c r="BY249" s="51">
        <f t="shared" si="111"/>
        <v>0</v>
      </c>
      <c r="BZ249" s="51">
        <f t="shared" si="111"/>
        <v>0</v>
      </c>
      <c r="CA249" s="51">
        <f t="shared" si="111"/>
        <v>0</v>
      </c>
      <c r="CB249" s="51">
        <f t="shared" si="111"/>
        <v>0</v>
      </c>
      <c r="CC249" s="51">
        <f t="shared" si="111"/>
        <v>0</v>
      </c>
      <c r="CD249" s="51">
        <f t="shared" ref="CD249:EG257" si="114">IF(CD$2&lt;$Q249,0,1)*IF(CD$2&gt;$R249,0,1)</f>
        <v>0</v>
      </c>
      <c r="CE249" s="51">
        <f t="shared" si="114"/>
        <v>0</v>
      </c>
      <c r="CF249" s="51">
        <f t="shared" si="114"/>
        <v>0</v>
      </c>
      <c r="CG249" s="51">
        <f t="shared" si="114"/>
        <v>0</v>
      </c>
      <c r="CH249" s="51">
        <f t="shared" si="114"/>
        <v>0</v>
      </c>
      <c r="CI249" s="51">
        <f t="shared" si="114"/>
        <v>0</v>
      </c>
      <c r="CJ249" s="51">
        <f t="shared" si="114"/>
        <v>0</v>
      </c>
      <c r="CK249" s="51">
        <f t="shared" si="114"/>
        <v>0</v>
      </c>
      <c r="CL249" s="51">
        <f t="shared" si="114"/>
        <v>0</v>
      </c>
      <c r="CM249" s="51">
        <f t="shared" si="114"/>
        <v>0</v>
      </c>
      <c r="CN249" s="51">
        <f t="shared" si="114"/>
        <v>0</v>
      </c>
      <c r="CO249" s="51">
        <f t="shared" si="114"/>
        <v>0</v>
      </c>
      <c r="CP249" s="51">
        <f t="shared" si="114"/>
        <v>0</v>
      </c>
      <c r="CQ249" s="51">
        <f t="shared" si="114"/>
        <v>0</v>
      </c>
      <c r="CR249" s="51">
        <f t="shared" si="114"/>
        <v>0</v>
      </c>
      <c r="CS249" s="51">
        <f t="shared" si="114"/>
        <v>0</v>
      </c>
      <c r="CT249" s="51">
        <f t="shared" si="114"/>
        <v>0</v>
      </c>
      <c r="CU249" s="51">
        <f t="shared" si="114"/>
        <v>0</v>
      </c>
      <c r="CV249" s="51">
        <f t="shared" si="114"/>
        <v>0</v>
      </c>
      <c r="CW249" s="51">
        <f t="shared" si="114"/>
        <v>0</v>
      </c>
      <c r="CX249" s="51">
        <f t="shared" si="114"/>
        <v>0</v>
      </c>
      <c r="CY249" s="51">
        <f t="shared" si="114"/>
        <v>0</v>
      </c>
      <c r="CZ249" s="51">
        <f t="shared" si="114"/>
        <v>0</v>
      </c>
      <c r="DA249" s="51">
        <f t="shared" si="114"/>
        <v>0</v>
      </c>
      <c r="DB249" s="51">
        <f t="shared" si="114"/>
        <v>0</v>
      </c>
      <c r="DC249" s="51">
        <f t="shared" si="114"/>
        <v>0</v>
      </c>
      <c r="DD249" s="51">
        <f t="shared" si="114"/>
        <v>0</v>
      </c>
      <c r="DE249" s="51">
        <f t="shared" si="114"/>
        <v>0</v>
      </c>
      <c r="DF249" s="51">
        <f t="shared" si="114"/>
        <v>0</v>
      </c>
      <c r="DG249" s="51">
        <f t="shared" si="114"/>
        <v>0</v>
      </c>
      <c r="DH249" s="51">
        <f t="shared" si="114"/>
        <v>0</v>
      </c>
      <c r="DI249" s="51">
        <f t="shared" si="114"/>
        <v>0</v>
      </c>
      <c r="DJ249" s="51">
        <f t="shared" si="114"/>
        <v>0</v>
      </c>
      <c r="DK249" s="51">
        <f t="shared" si="114"/>
        <v>0</v>
      </c>
      <c r="DL249" s="51">
        <f t="shared" si="114"/>
        <v>0</v>
      </c>
      <c r="DM249" s="51">
        <f t="shared" si="114"/>
        <v>0</v>
      </c>
      <c r="DN249" s="51">
        <f t="shared" si="114"/>
        <v>0</v>
      </c>
      <c r="DO249" s="51">
        <f t="shared" si="114"/>
        <v>0</v>
      </c>
      <c r="DP249" s="51">
        <f t="shared" si="114"/>
        <v>0</v>
      </c>
      <c r="DQ249" s="51">
        <f t="shared" si="114"/>
        <v>0</v>
      </c>
      <c r="DR249" s="51">
        <f t="shared" si="114"/>
        <v>0</v>
      </c>
      <c r="DS249" s="51">
        <f t="shared" si="114"/>
        <v>0</v>
      </c>
      <c r="DT249" s="51">
        <f t="shared" si="114"/>
        <v>0</v>
      </c>
      <c r="DU249" s="51">
        <f t="shared" si="114"/>
        <v>0</v>
      </c>
      <c r="DV249" s="51">
        <f t="shared" si="114"/>
        <v>0</v>
      </c>
      <c r="DW249" s="51">
        <f t="shared" si="114"/>
        <v>0</v>
      </c>
      <c r="DX249" s="51">
        <f t="shared" si="114"/>
        <v>0</v>
      </c>
      <c r="DY249" s="51">
        <f t="shared" si="114"/>
        <v>0</v>
      </c>
      <c r="DZ249" s="51">
        <f t="shared" si="114"/>
        <v>0</v>
      </c>
      <c r="EA249" s="51">
        <f t="shared" si="114"/>
        <v>0</v>
      </c>
      <c r="EB249" s="51">
        <f t="shared" si="114"/>
        <v>0</v>
      </c>
      <c r="EC249" s="51">
        <f t="shared" si="114"/>
        <v>0</v>
      </c>
      <c r="ED249" s="51">
        <f t="shared" si="114"/>
        <v>0</v>
      </c>
      <c r="EE249" s="51">
        <f t="shared" si="114"/>
        <v>0</v>
      </c>
      <c r="EF249" s="51">
        <f t="shared" si="114"/>
        <v>0</v>
      </c>
      <c r="EG249" s="51">
        <f t="shared" si="114"/>
        <v>0</v>
      </c>
    </row>
    <row r="250" spans="1:137" s="71" customFormat="1" x14ac:dyDescent="0.25">
      <c r="A250" s="52" t="s">
        <v>102</v>
      </c>
      <c r="B250" s="52" t="s">
        <v>103</v>
      </c>
      <c r="C250" s="55">
        <v>6552404</v>
      </c>
      <c r="D250" s="56" t="s">
        <v>306</v>
      </c>
      <c r="E250" s="88" t="s">
        <v>1405</v>
      </c>
      <c r="F250" s="285">
        <v>1</v>
      </c>
      <c r="G250" s="46" t="s">
        <v>101</v>
      </c>
      <c r="H250" s="46"/>
      <c r="I250" s="185"/>
      <c r="J250" s="170"/>
      <c r="K250" s="68"/>
      <c r="L250" s="170"/>
      <c r="M250" s="186"/>
      <c r="N250" s="170"/>
      <c r="O250" s="176"/>
      <c r="P250" s="69"/>
      <c r="Q250" s="70"/>
      <c r="R250" s="70"/>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row>
    <row r="251" spans="1:137" s="71" customFormat="1" ht="23.25" x14ac:dyDescent="0.25">
      <c r="A251" s="52" t="s">
        <v>105</v>
      </c>
      <c r="B251" s="52" t="s">
        <v>106</v>
      </c>
      <c r="C251" s="55">
        <v>6539216</v>
      </c>
      <c r="D251" s="56" t="s">
        <v>920</v>
      </c>
      <c r="E251" s="88" t="s">
        <v>921</v>
      </c>
      <c r="F251" s="285">
        <v>1</v>
      </c>
      <c r="G251" s="46" t="s">
        <v>101</v>
      </c>
      <c r="H251" s="46"/>
      <c r="I251" s="185"/>
      <c r="J251" s="170"/>
      <c r="K251" s="68"/>
      <c r="L251" s="170"/>
      <c r="M251" s="186"/>
      <c r="N251" s="170"/>
      <c r="O251" s="176"/>
      <c r="P251" s="69"/>
      <c r="Q251" s="70">
        <v>41694</v>
      </c>
      <c r="R251" s="70">
        <v>41708</v>
      </c>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row>
    <row r="252" spans="1:137" s="71" customFormat="1" ht="23.25" x14ac:dyDescent="0.25">
      <c r="A252" s="52" t="s">
        <v>105</v>
      </c>
      <c r="B252" s="52" t="s">
        <v>106</v>
      </c>
      <c r="C252" s="55">
        <v>6543239</v>
      </c>
      <c r="D252" s="56" t="s">
        <v>1155</v>
      </c>
      <c r="E252" s="88" t="s">
        <v>1156</v>
      </c>
      <c r="F252" s="285">
        <v>1</v>
      </c>
      <c r="G252" s="46" t="s">
        <v>101</v>
      </c>
      <c r="H252" s="46"/>
      <c r="I252" s="185"/>
      <c r="J252" s="170"/>
      <c r="K252" s="68"/>
      <c r="L252" s="170"/>
      <c r="M252" s="186"/>
      <c r="N252" s="170"/>
      <c r="O252" s="176"/>
      <c r="P252" s="69"/>
      <c r="Q252" s="70">
        <v>41722</v>
      </c>
      <c r="R252" s="70">
        <v>41726</v>
      </c>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row>
    <row r="253" spans="1:137" s="71" customFormat="1" ht="23.25" x14ac:dyDescent="0.25">
      <c r="A253" s="52" t="s">
        <v>105</v>
      </c>
      <c r="B253" s="52" t="s">
        <v>106</v>
      </c>
      <c r="C253" s="55">
        <v>6544280</v>
      </c>
      <c r="D253" s="56" t="s">
        <v>309</v>
      </c>
      <c r="E253" s="88" t="s">
        <v>1157</v>
      </c>
      <c r="F253" s="285">
        <v>1</v>
      </c>
      <c r="G253" s="46" t="s">
        <v>101</v>
      </c>
      <c r="H253" s="46"/>
      <c r="I253" s="185"/>
      <c r="J253" s="170"/>
      <c r="K253" s="68"/>
      <c r="L253" s="170"/>
      <c r="M253" s="186"/>
      <c r="N253" s="170"/>
      <c r="O253" s="176"/>
      <c r="P253" s="69"/>
      <c r="Q253" s="70">
        <v>41736</v>
      </c>
      <c r="R253" s="70">
        <v>41754</v>
      </c>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row>
    <row r="254" spans="1:137" s="71" customFormat="1" x14ac:dyDescent="0.25">
      <c r="A254" s="52" t="s">
        <v>114</v>
      </c>
      <c r="B254" s="52" t="s">
        <v>115</v>
      </c>
      <c r="C254" s="55">
        <v>6469864</v>
      </c>
      <c r="D254" s="56" t="s">
        <v>313</v>
      </c>
      <c r="E254" s="88" t="s">
        <v>314</v>
      </c>
      <c r="F254" s="285">
        <v>0</v>
      </c>
      <c r="G254" s="46" t="s">
        <v>101</v>
      </c>
      <c r="H254" s="46"/>
      <c r="I254" s="185"/>
      <c r="J254" s="170"/>
      <c r="K254" s="68"/>
      <c r="L254" s="170"/>
      <c r="M254" s="186"/>
      <c r="N254" s="170"/>
      <c r="O254" s="176"/>
      <c r="P254" s="69"/>
      <c r="Q254" s="70"/>
      <c r="R254" s="70"/>
      <c r="S254" s="51">
        <f t="shared" ref="S254:CD258" si="115">IF(S$2&lt;$Q254,0,1)*IF(S$2&gt;$R254,0,1)</f>
        <v>0</v>
      </c>
      <c r="T254" s="51">
        <f t="shared" si="115"/>
        <v>0</v>
      </c>
      <c r="U254" s="51">
        <f t="shared" si="115"/>
        <v>0</v>
      </c>
      <c r="V254" s="51">
        <f t="shared" si="115"/>
        <v>0</v>
      </c>
      <c r="W254" s="51">
        <f t="shared" si="115"/>
        <v>0</v>
      </c>
      <c r="X254" s="51">
        <f t="shared" si="115"/>
        <v>0</v>
      </c>
      <c r="Y254" s="51">
        <f t="shared" si="115"/>
        <v>0</v>
      </c>
      <c r="Z254" s="51">
        <f t="shared" si="115"/>
        <v>0</v>
      </c>
      <c r="AA254" s="51">
        <f t="shared" si="115"/>
        <v>0</v>
      </c>
      <c r="AB254" s="51">
        <f t="shared" si="115"/>
        <v>0</v>
      </c>
      <c r="AC254" s="51">
        <f t="shared" si="115"/>
        <v>0</v>
      </c>
      <c r="AD254" s="51">
        <f t="shared" si="115"/>
        <v>0</v>
      </c>
      <c r="AE254" s="51">
        <f t="shared" si="115"/>
        <v>0</v>
      </c>
      <c r="AF254" s="51">
        <f t="shared" si="115"/>
        <v>0</v>
      </c>
      <c r="AG254" s="51">
        <f t="shared" si="115"/>
        <v>0</v>
      </c>
      <c r="AH254" s="51">
        <f t="shared" si="115"/>
        <v>0</v>
      </c>
      <c r="AI254" s="51">
        <f t="shared" si="115"/>
        <v>0</v>
      </c>
      <c r="AJ254" s="51">
        <f t="shared" si="115"/>
        <v>0</v>
      </c>
      <c r="AK254" s="51">
        <f t="shared" si="115"/>
        <v>0</v>
      </c>
      <c r="AL254" s="51">
        <f t="shared" si="115"/>
        <v>0</v>
      </c>
      <c r="AM254" s="51">
        <f t="shared" si="115"/>
        <v>0</v>
      </c>
      <c r="AN254" s="51">
        <f t="shared" si="115"/>
        <v>0</v>
      </c>
      <c r="AO254" s="51">
        <f t="shared" si="115"/>
        <v>0</v>
      </c>
      <c r="AP254" s="51">
        <f t="shared" si="115"/>
        <v>0</v>
      </c>
      <c r="AQ254" s="51">
        <f t="shared" si="115"/>
        <v>0</v>
      </c>
      <c r="AR254" s="51">
        <f t="shared" si="115"/>
        <v>0</v>
      </c>
      <c r="AS254" s="51">
        <f t="shared" si="115"/>
        <v>0</v>
      </c>
      <c r="AT254" s="51">
        <f t="shared" si="115"/>
        <v>0</v>
      </c>
      <c r="AU254" s="51">
        <f t="shared" si="115"/>
        <v>0</v>
      </c>
      <c r="AV254" s="51">
        <f t="shared" si="115"/>
        <v>0</v>
      </c>
      <c r="AW254" s="51">
        <f t="shared" si="115"/>
        <v>0</v>
      </c>
      <c r="AX254" s="51">
        <f t="shared" si="115"/>
        <v>0</v>
      </c>
      <c r="AY254" s="51">
        <f t="shared" si="115"/>
        <v>0</v>
      </c>
      <c r="AZ254" s="51">
        <f t="shared" si="115"/>
        <v>0</v>
      </c>
      <c r="BA254" s="51">
        <f t="shared" si="115"/>
        <v>0</v>
      </c>
      <c r="BB254" s="51">
        <f t="shared" si="115"/>
        <v>0</v>
      </c>
      <c r="BC254" s="51">
        <f t="shared" si="115"/>
        <v>0</v>
      </c>
      <c r="BD254" s="51">
        <f t="shared" si="115"/>
        <v>0</v>
      </c>
      <c r="BE254" s="51">
        <f t="shared" si="115"/>
        <v>0</v>
      </c>
      <c r="BF254" s="51">
        <f t="shared" si="115"/>
        <v>0</v>
      </c>
      <c r="BG254" s="51">
        <f t="shared" si="115"/>
        <v>0</v>
      </c>
      <c r="BH254" s="51">
        <f t="shared" si="115"/>
        <v>0</v>
      </c>
      <c r="BI254" s="51">
        <f t="shared" si="115"/>
        <v>0</v>
      </c>
      <c r="BJ254" s="51">
        <f t="shared" si="115"/>
        <v>0</v>
      </c>
      <c r="BK254" s="51">
        <f t="shared" si="115"/>
        <v>0</v>
      </c>
      <c r="BL254" s="51">
        <f t="shared" si="115"/>
        <v>0</v>
      </c>
      <c r="BM254" s="51">
        <f t="shared" si="115"/>
        <v>0</v>
      </c>
      <c r="BN254" s="51">
        <f t="shared" si="115"/>
        <v>0</v>
      </c>
      <c r="BO254" s="51">
        <f t="shared" si="115"/>
        <v>0</v>
      </c>
      <c r="BP254" s="51">
        <f t="shared" si="115"/>
        <v>0</v>
      </c>
      <c r="BQ254" s="51">
        <f t="shared" si="115"/>
        <v>0</v>
      </c>
      <c r="BR254" s="51">
        <f t="shared" si="115"/>
        <v>0</v>
      </c>
      <c r="BS254" s="51">
        <f t="shared" si="115"/>
        <v>0</v>
      </c>
      <c r="BT254" s="51">
        <f t="shared" si="115"/>
        <v>0</v>
      </c>
      <c r="BU254" s="51">
        <f t="shared" si="115"/>
        <v>0</v>
      </c>
      <c r="BV254" s="51">
        <f t="shared" si="115"/>
        <v>0</v>
      </c>
      <c r="BW254" s="51">
        <f t="shared" si="115"/>
        <v>0</v>
      </c>
      <c r="BX254" s="51">
        <f t="shared" si="115"/>
        <v>0</v>
      </c>
      <c r="BY254" s="51">
        <f t="shared" si="115"/>
        <v>0</v>
      </c>
      <c r="BZ254" s="51">
        <f t="shared" si="115"/>
        <v>0</v>
      </c>
      <c r="CA254" s="51">
        <f t="shared" si="115"/>
        <v>0</v>
      </c>
      <c r="CB254" s="51">
        <f t="shared" si="115"/>
        <v>0</v>
      </c>
      <c r="CC254" s="51">
        <f t="shared" si="115"/>
        <v>0</v>
      </c>
      <c r="CD254" s="51">
        <f t="shared" si="115"/>
        <v>0</v>
      </c>
      <c r="CE254" s="51">
        <f t="shared" si="114"/>
        <v>0</v>
      </c>
      <c r="CF254" s="51">
        <f t="shared" si="114"/>
        <v>0</v>
      </c>
      <c r="CG254" s="51">
        <f t="shared" si="114"/>
        <v>0</v>
      </c>
      <c r="CH254" s="51">
        <f t="shared" si="114"/>
        <v>0</v>
      </c>
      <c r="CI254" s="51">
        <f t="shared" si="114"/>
        <v>0</v>
      </c>
      <c r="CJ254" s="51">
        <f t="shared" si="114"/>
        <v>0</v>
      </c>
      <c r="CK254" s="51">
        <f t="shared" si="114"/>
        <v>0</v>
      </c>
      <c r="CL254" s="51">
        <f t="shared" si="114"/>
        <v>0</v>
      </c>
      <c r="CM254" s="51">
        <f t="shared" si="114"/>
        <v>0</v>
      </c>
      <c r="CN254" s="51">
        <f t="shared" si="114"/>
        <v>0</v>
      </c>
      <c r="CO254" s="51">
        <f t="shared" si="114"/>
        <v>0</v>
      </c>
      <c r="CP254" s="51">
        <f t="shared" si="114"/>
        <v>0</v>
      </c>
      <c r="CQ254" s="51">
        <f t="shared" si="114"/>
        <v>0</v>
      </c>
      <c r="CR254" s="51">
        <f t="shared" si="114"/>
        <v>0</v>
      </c>
      <c r="CS254" s="51">
        <f t="shared" si="114"/>
        <v>0</v>
      </c>
      <c r="CT254" s="51">
        <f t="shared" si="114"/>
        <v>0</v>
      </c>
      <c r="CU254" s="51">
        <f t="shared" si="114"/>
        <v>0</v>
      </c>
      <c r="CV254" s="51">
        <f t="shared" si="114"/>
        <v>0</v>
      </c>
      <c r="CW254" s="51">
        <f t="shared" si="114"/>
        <v>0</v>
      </c>
      <c r="CX254" s="51">
        <f t="shared" si="114"/>
        <v>0</v>
      </c>
      <c r="CY254" s="51">
        <f t="shared" si="114"/>
        <v>0</v>
      </c>
      <c r="CZ254" s="51">
        <f t="shared" si="114"/>
        <v>0</v>
      </c>
      <c r="DA254" s="51">
        <f t="shared" si="114"/>
        <v>0</v>
      </c>
      <c r="DB254" s="51">
        <f t="shared" si="114"/>
        <v>0</v>
      </c>
      <c r="DC254" s="51">
        <f t="shared" si="114"/>
        <v>0</v>
      </c>
      <c r="DD254" s="51">
        <f t="shared" si="114"/>
        <v>0</v>
      </c>
      <c r="DE254" s="51">
        <f t="shared" si="114"/>
        <v>0</v>
      </c>
      <c r="DF254" s="51">
        <f t="shared" si="114"/>
        <v>0</v>
      </c>
      <c r="DG254" s="51">
        <f t="shared" si="114"/>
        <v>0</v>
      </c>
      <c r="DH254" s="51">
        <f t="shared" si="114"/>
        <v>0</v>
      </c>
      <c r="DI254" s="51">
        <f t="shared" si="114"/>
        <v>0</v>
      </c>
      <c r="DJ254" s="51">
        <f t="shared" si="114"/>
        <v>0</v>
      </c>
      <c r="DK254" s="51">
        <f t="shared" si="114"/>
        <v>0</v>
      </c>
      <c r="DL254" s="51">
        <f t="shared" si="114"/>
        <v>0</v>
      </c>
      <c r="DM254" s="51">
        <f t="shared" si="114"/>
        <v>0</v>
      </c>
      <c r="DN254" s="51">
        <f t="shared" si="114"/>
        <v>0</v>
      </c>
      <c r="DO254" s="51">
        <f t="shared" si="114"/>
        <v>0</v>
      </c>
      <c r="DP254" s="51">
        <f t="shared" si="114"/>
        <v>0</v>
      </c>
      <c r="DQ254" s="51">
        <f t="shared" si="114"/>
        <v>0</v>
      </c>
      <c r="DR254" s="51">
        <f t="shared" si="114"/>
        <v>0</v>
      </c>
      <c r="DS254" s="51">
        <f t="shared" si="114"/>
        <v>0</v>
      </c>
      <c r="DT254" s="51">
        <f t="shared" si="114"/>
        <v>0</v>
      </c>
      <c r="DU254" s="51">
        <f t="shared" si="114"/>
        <v>0</v>
      </c>
      <c r="DV254" s="51">
        <f t="shared" si="114"/>
        <v>0</v>
      </c>
      <c r="DW254" s="51">
        <f t="shared" si="114"/>
        <v>0</v>
      </c>
      <c r="DX254" s="51">
        <f t="shared" si="114"/>
        <v>0</v>
      </c>
      <c r="DY254" s="51">
        <f t="shared" si="114"/>
        <v>0</v>
      </c>
      <c r="DZ254" s="51">
        <f t="shared" si="114"/>
        <v>0</v>
      </c>
      <c r="EA254" s="51">
        <f t="shared" si="114"/>
        <v>0</v>
      </c>
      <c r="EB254" s="51">
        <f t="shared" si="114"/>
        <v>0</v>
      </c>
      <c r="EC254" s="51">
        <f t="shared" si="114"/>
        <v>0</v>
      </c>
      <c r="ED254" s="51">
        <f t="shared" si="114"/>
        <v>0</v>
      </c>
      <c r="EE254" s="51">
        <f t="shared" si="114"/>
        <v>0</v>
      </c>
      <c r="EF254" s="51">
        <f t="shared" si="114"/>
        <v>0</v>
      </c>
      <c r="EG254" s="51">
        <f t="shared" si="114"/>
        <v>0</v>
      </c>
    </row>
    <row r="255" spans="1:137" s="71" customFormat="1" x14ac:dyDescent="0.25">
      <c r="A255" s="52"/>
      <c r="B255" s="52"/>
      <c r="C255" s="55"/>
      <c r="D255" s="45" t="s">
        <v>315</v>
      </c>
      <c r="E255" s="67"/>
      <c r="F255" s="36">
        <f>AVERAGE(F256:F256)</f>
        <v>1</v>
      </c>
      <c r="G255" s="46" t="s">
        <v>56</v>
      </c>
      <c r="H255" s="46"/>
      <c r="I255" s="185"/>
      <c r="J255" s="170"/>
      <c r="K255" s="68"/>
      <c r="L255" s="170"/>
      <c r="M255" s="186"/>
      <c r="N255" s="170"/>
      <c r="O255" s="176"/>
      <c r="P255" s="69"/>
      <c r="Q255" s="70"/>
      <c r="R255" s="70"/>
      <c r="S255" s="51">
        <f t="shared" si="115"/>
        <v>0</v>
      </c>
      <c r="T255" s="51">
        <f t="shared" si="115"/>
        <v>0</v>
      </c>
      <c r="U255" s="51">
        <f t="shared" si="115"/>
        <v>0</v>
      </c>
      <c r="V255" s="51">
        <f t="shared" si="115"/>
        <v>0</v>
      </c>
      <c r="W255" s="51">
        <f t="shared" si="115"/>
        <v>0</v>
      </c>
      <c r="X255" s="51">
        <f t="shared" si="115"/>
        <v>0</v>
      </c>
      <c r="Y255" s="51">
        <f t="shared" si="115"/>
        <v>0</v>
      </c>
      <c r="Z255" s="51">
        <f t="shared" si="115"/>
        <v>0</v>
      </c>
      <c r="AA255" s="51">
        <f t="shared" si="115"/>
        <v>0</v>
      </c>
      <c r="AB255" s="51">
        <f t="shared" si="115"/>
        <v>0</v>
      </c>
      <c r="AC255" s="51">
        <f t="shared" si="115"/>
        <v>0</v>
      </c>
      <c r="AD255" s="51">
        <f t="shared" si="115"/>
        <v>0</v>
      </c>
      <c r="AE255" s="51">
        <f t="shared" si="115"/>
        <v>0</v>
      </c>
      <c r="AF255" s="51">
        <f t="shared" si="115"/>
        <v>0</v>
      </c>
      <c r="AG255" s="51">
        <f t="shared" si="115"/>
        <v>0</v>
      </c>
      <c r="AH255" s="51">
        <f t="shared" si="115"/>
        <v>0</v>
      </c>
      <c r="AI255" s="51">
        <f t="shared" si="115"/>
        <v>0</v>
      </c>
      <c r="AJ255" s="51">
        <f t="shared" si="115"/>
        <v>0</v>
      </c>
      <c r="AK255" s="51">
        <f t="shared" si="115"/>
        <v>0</v>
      </c>
      <c r="AL255" s="51">
        <f t="shared" si="115"/>
        <v>0</v>
      </c>
      <c r="AM255" s="51">
        <f t="shared" si="115"/>
        <v>0</v>
      </c>
      <c r="AN255" s="51">
        <f t="shared" si="115"/>
        <v>0</v>
      </c>
      <c r="AO255" s="51">
        <f t="shared" si="115"/>
        <v>0</v>
      </c>
      <c r="AP255" s="51">
        <f t="shared" si="115"/>
        <v>0</v>
      </c>
      <c r="AQ255" s="51">
        <f t="shared" si="115"/>
        <v>0</v>
      </c>
      <c r="AR255" s="51">
        <f t="shared" si="115"/>
        <v>0</v>
      </c>
      <c r="AS255" s="51">
        <f t="shared" si="115"/>
        <v>0</v>
      </c>
      <c r="AT255" s="51">
        <f t="shared" si="115"/>
        <v>0</v>
      </c>
      <c r="AU255" s="51">
        <f t="shared" si="115"/>
        <v>0</v>
      </c>
      <c r="AV255" s="51">
        <f t="shared" si="115"/>
        <v>0</v>
      </c>
      <c r="AW255" s="51">
        <f t="shared" si="115"/>
        <v>0</v>
      </c>
      <c r="AX255" s="51">
        <f t="shared" si="115"/>
        <v>0</v>
      </c>
      <c r="AY255" s="51">
        <f t="shared" si="115"/>
        <v>0</v>
      </c>
      <c r="AZ255" s="51">
        <f t="shared" si="115"/>
        <v>0</v>
      </c>
      <c r="BA255" s="51">
        <f t="shared" si="115"/>
        <v>0</v>
      </c>
      <c r="BB255" s="51">
        <f t="shared" si="115"/>
        <v>0</v>
      </c>
      <c r="BC255" s="51">
        <f t="shared" si="115"/>
        <v>0</v>
      </c>
      <c r="BD255" s="51">
        <f t="shared" si="115"/>
        <v>0</v>
      </c>
      <c r="BE255" s="51">
        <f t="shared" si="115"/>
        <v>0</v>
      </c>
      <c r="BF255" s="51">
        <f t="shared" si="115"/>
        <v>0</v>
      </c>
      <c r="BG255" s="51">
        <f t="shared" si="115"/>
        <v>0</v>
      </c>
      <c r="BH255" s="51">
        <f t="shared" si="115"/>
        <v>0</v>
      </c>
      <c r="BI255" s="51">
        <f t="shared" si="115"/>
        <v>0</v>
      </c>
      <c r="BJ255" s="51">
        <f t="shared" si="115"/>
        <v>0</v>
      </c>
      <c r="BK255" s="51">
        <f t="shared" si="115"/>
        <v>0</v>
      </c>
      <c r="BL255" s="51">
        <f t="shared" si="115"/>
        <v>0</v>
      </c>
      <c r="BM255" s="51">
        <f t="shared" si="115"/>
        <v>0</v>
      </c>
      <c r="BN255" s="51">
        <f t="shared" si="115"/>
        <v>0</v>
      </c>
      <c r="BO255" s="51">
        <f t="shared" si="115"/>
        <v>0</v>
      </c>
      <c r="BP255" s="51">
        <f t="shared" si="115"/>
        <v>0</v>
      </c>
      <c r="BQ255" s="51">
        <f t="shared" si="115"/>
        <v>0</v>
      </c>
      <c r="BR255" s="51">
        <f t="shared" si="115"/>
        <v>0</v>
      </c>
      <c r="BS255" s="51">
        <f t="shared" si="115"/>
        <v>0</v>
      </c>
      <c r="BT255" s="51">
        <f t="shared" si="115"/>
        <v>0</v>
      </c>
      <c r="BU255" s="51">
        <f t="shared" si="115"/>
        <v>0</v>
      </c>
      <c r="BV255" s="51">
        <f t="shared" si="115"/>
        <v>0</v>
      </c>
      <c r="BW255" s="51">
        <f t="shared" si="115"/>
        <v>0</v>
      </c>
      <c r="BX255" s="51">
        <f t="shared" si="115"/>
        <v>0</v>
      </c>
      <c r="BY255" s="51">
        <f t="shared" si="115"/>
        <v>0</v>
      </c>
      <c r="BZ255" s="51">
        <f t="shared" si="115"/>
        <v>0</v>
      </c>
      <c r="CA255" s="51">
        <f t="shared" si="115"/>
        <v>0</v>
      </c>
      <c r="CB255" s="51">
        <f t="shared" si="115"/>
        <v>0</v>
      </c>
      <c r="CC255" s="51">
        <f t="shared" si="115"/>
        <v>0</v>
      </c>
      <c r="CD255" s="51">
        <f t="shared" si="115"/>
        <v>0</v>
      </c>
      <c r="CE255" s="51">
        <f t="shared" si="114"/>
        <v>0</v>
      </c>
      <c r="CF255" s="51">
        <f t="shared" si="114"/>
        <v>0</v>
      </c>
      <c r="CG255" s="51">
        <f t="shared" si="114"/>
        <v>0</v>
      </c>
      <c r="CH255" s="51">
        <f t="shared" si="114"/>
        <v>0</v>
      </c>
      <c r="CI255" s="51">
        <f t="shared" si="114"/>
        <v>0</v>
      </c>
      <c r="CJ255" s="51">
        <f t="shared" si="114"/>
        <v>0</v>
      </c>
      <c r="CK255" s="51">
        <f t="shared" si="114"/>
        <v>0</v>
      </c>
      <c r="CL255" s="51">
        <f t="shared" si="114"/>
        <v>0</v>
      </c>
      <c r="CM255" s="51">
        <f t="shared" si="114"/>
        <v>0</v>
      </c>
      <c r="CN255" s="51">
        <f t="shared" si="114"/>
        <v>0</v>
      </c>
      <c r="CO255" s="51">
        <f t="shared" si="114"/>
        <v>0</v>
      </c>
      <c r="CP255" s="51">
        <f t="shared" si="114"/>
        <v>0</v>
      </c>
      <c r="CQ255" s="51">
        <f t="shared" si="114"/>
        <v>0</v>
      </c>
      <c r="CR255" s="51">
        <f t="shared" si="114"/>
        <v>0</v>
      </c>
      <c r="CS255" s="51">
        <f t="shared" si="114"/>
        <v>0</v>
      </c>
      <c r="CT255" s="51">
        <f t="shared" si="114"/>
        <v>0</v>
      </c>
      <c r="CU255" s="51">
        <f t="shared" si="114"/>
        <v>0</v>
      </c>
      <c r="CV255" s="51">
        <f t="shared" si="114"/>
        <v>0</v>
      </c>
      <c r="CW255" s="51">
        <f t="shared" si="114"/>
        <v>0</v>
      </c>
      <c r="CX255" s="51">
        <f t="shared" si="114"/>
        <v>0</v>
      </c>
      <c r="CY255" s="51">
        <f t="shared" si="114"/>
        <v>0</v>
      </c>
      <c r="CZ255" s="51">
        <f t="shared" si="114"/>
        <v>0</v>
      </c>
      <c r="DA255" s="51">
        <f t="shared" si="114"/>
        <v>0</v>
      </c>
      <c r="DB255" s="51">
        <f t="shared" si="114"/>
        <v>0</v>
      </c>
      <c r="DC255" s="51">
        <f t="shared" si="114"/>
        <v>0</v>
      </c>
      <c r="DD255" s="51">
        <f t="shared" si="114"/>
        <v>0</v>
      </c>
      <c r="DE255" s="51">
        <f t="shared" si="114"/>
        <v>0</v>
      </c>
      <c r="DF255" s="51">
        <f t="shared" si="114"/>
        <v>0</v>
      </c>
      <c r="DG255" s="51">
        <f t="shared" si="114"/>
        <v>0</v>
      </c>
      <c r="DH255" s="51">
        <f t="shared" si="114"/>
        <v>0</v>
      </c>
      <c r="DI255" s="51">
        <f t="shared" si="114"/>
        <v>0</v>
      </c>
      <c r="DJ255" s="51">
        <f t="shared" si="114"/>
        <v>0</v>
      </c>
      <c r="DK255" s="51">
        <f t="shared" si="114"/>
        <v>0</v>
      </c>
      <c r="DL255" s="51">
        <f t="shared" si="114"/>
        <v>0</v>
      </c>
      <c r="DM255" s="51">
        <f t="shared" si="114"/>
        <v>0</v>
      </c>
      <c r="DN255" s="51">
        <f t="shared" si="114"/>
        <v>0</v>
      </c>
      <c r="DO255" s="51">
        <f t="shared" si="114"/>
        <v>0</v>
      </c>
      <c r="DP255" s="51">
        <f t="shared" si="114"/>
        <v>0</v>
      </c>
      <c r="DQ255" s="51">
        <f t="shared" si="114"/>
        <v>0</v>
      </c>
      <c r="DR255" s="51">
        <f t="shared" si="114"/>
        <v>0</v>
      </c>
      <c r="DS255" s="51">
        <f t="shared" si="114"/>
        <v>0</v>
      </c>
      <c r="DT255" s="51">
        <f t="shared" si="114"/>
        <v>0</v>
      </c>
      <c r="DU255" s="51">
        <f t="shared" si="114"/>
        <v>0</v>
      </c>
      <c r="DV255" s="51">
        <f t="shared" si="114"/>
        <v>0</v>
      </c>
      <c r="DW255" s="51">
        <f t="shared" si="114"/>
        <v>0</v>
      </c>
      <c r="DX255" s="51">
        <f t="shared" si="114"/>
        <v>0</v>
      </c>
      <c r="DY255" s="51">
        <f t="shared" si="114"/>
        <v>0</v>
      </c>
      <c r="DZ255" s="51">
        <f t="shared" si="114"/>
        <v>0</v>
      </c>
      <c r="EA255" s="51">
        <f t="shared" si="114"/>
        <v>0</v>
      </c>
      <c r="EB255" s="51">
        <f t="shared" si="114"/>
        <v>0</v>
      </c>
      <c r="EC255" s="51">
        <f t="shared" si="114"/>
        <v>0</v>
      </c>
      <c r="ED255" s="51">
        <f t="shared" si="114"/>
        <v>0</v>
      </c>
      <c r="EE255" s="51">
        <f t="shared" si="114"/>
        <v>0</v>
      </c>
      <c r="EF255" s="51">
        <f t="shared" si="114"/>
        <v>0</v>
      </c>
      <c r="EG255" s="51">
        <f t="shared" si="114"/>
        <v>0</v>
      </c>
    </row>
    <row r="256" spans="1:137" s="71" customFormat="1" x14ac:dyDescent="0.25">
      <c r="A256" s="52" t="s">
        <v>105</v>
      </c>
      <c r="B256" s="52" t="s">
        <v>106</v>
      </c>
      <c r="C256" s="55">
        <v>6550578</v>
      </c>
      <c r="D256" s="93" t="s">
        <v>1406</v>
      </c>
      <c r="E256" s="67" t="s">
        <v>1407</v>
      </c>
      <c r="F256" s="285">
        <v>1</v>
      </c>
      <c r="G256" s="46" t="s">
        <v>101</v>
      </c>
      <c r="H256" s="46"/>
      <c r="I256" s="185"/>
      <c r="J256" s="170"/>
      <c r="K256" s="68"/>
      <c r="L256" s="170"/>
      <c r="M256" s="186"/>
      <c r="N256" s="170"/>
      <c r="O256" s="176"/>
      <c r="P256" s="69"/>
      <c r="Q256" s="70"/>
      <c r="R256" s="70"/>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row>
    <row r="257" spans="1:137" s="71" customFormat="1" x14ac:dyDescent="0.25">
      <c r="A257" s="52" t="s">
        <v>368</v>
      </c>
      <c r="B257" s="52" t="s">
        <v>369</v>
      </c>
      <c r="C257" s="55"/>
      <c r="D257" s="89"/>
      <c r="E257" s="67" t="s">
        <v>316</v>
      </c>
      <c r="F257" s="285"/>
      <c r="G257" s="46" t="s">
        <v>101</v>
      </c>
      <c r="H257" s="46"/>
      <c r="I257" s="185"/>
      <c r="J257" s="170"/>
      <c r="K257" s="68"/>
      <c r="L257" s="170"/>
      <c r="M257" s="186"/>
      <c r="N257" s="170"/>
      <c r="O257" s="176"/>
      <c r="P257" s="69"/>
      <c r="Q257" s="70">
        <v>41703</v>
      </c>
      <c r="R257" s="70">
        <v>42004</v>
      </c>
      <c r="S257" s="51">
        <f t="shared" si="115"/>
        <v>0</v>
      </c>
      <c r="T257" s="51">
        <f t="shared" si="115"/>
        <v>0</v>
      </c>
      <c r="U257" s="51">
        <f t="shared" si="115"/>
        <v>0</v>
      </c>
      <c r="V257" s="51">
        <f t="shared" si="115"/>
        <v>0</v>
      </c>
      <c r="W257" s="51">
        <f t="shared" si="115"/>
        <v>0</v>
      </c>
      <c r="X257" s="51">
        <f t="shared" si="115"/>
        <v>0</v>
      </c>
      <c r="Y257" s="51">
        <f t="shared" si="115"/>
        <v>0</v>
      </c>
      <c r="Z257" s="51">
        <f t="shared" si="115"/>
        <v>0</v>
      </c>
      <c r="AA257" s="51">
        <f t="shared" si="115"/>
        <v>0</v>
      </c>
      <c r="AB257" s="51">
        <f t="shared" si="115"/>
        <v>0</v>
      </c>
      <c r="AC257" s="51">
        <f t="shared" si="115"/>
        <v>0</v>
      </c>
      <c r="AD257" s="51">
        <f t="shared" si="115"/>
        <v>0</v>
      </c>
      <c r="AE257" s="51">
        <f t="shared" si="115"/>
        <v>0</v>
      </c>
      <c r="AF257" s="51">
        <f t="shared" si="115"/>
        <v>0</v>
      </c>
      <c r="AG257" s="51">
        <f t="shared" si="115"/>
        <v>0</v>
      </c>
      <c r="AH257" s="51">
        <f t="shared" si="115"/>
        <v>0</v>
      </c>
      <c r="AI257" s="51">
        <f t="shared" si="115"/>
        <v>0</v>
      </c>
      <c r="AJ257" s="51">
        <f t="shared" si="115"/>
        <v>0</v>
      </c>
      <c r="AK257" s="51">
        <f t="shared" si="115"/>
        <v>0</v>
      </c>
      <c r="AL257" s="51">
        <f t="shared" si="115"/>
        <v>0</v>
      </c>
      <c r="AM257" s="51">
        <f t="shared" si="115"/>
        <v>0</v>
      </c>
      <c r="AN257" s="51">
        <f t="shared" si="115"/>
        <v>0</v>
      </c>
      <c r="AO257" s="51">
        <f t="shared" si="115"/>
        <v>0</v>
      </c>
      <c r="AP257" s="51">
        <f t="shared" si="115"/>
        <v>0</v>
      </c>
      <c r="AQ257" s="51">
        <f t="shared" si="115"/>
        <v>0</v>
      </c>
      <c r="AR257" s="51">
        <f t="shared" si="115"/>
        <v>0</v>
      </c>
      <c r="AS257" s="51">
        <f t="shared" si="115"/>
        <v>0</v>
      </c>
      <c r="AT257" s="51">
        <f t="shared" si="115"/>
        <v>0</v>
      </c>
      <c r="AU257" s="51">
        <f t="shared" si="115"/>
        <v>0</v>
      </c>
      <c r="AV257" s="51">
        <f t="shared" si="115"/>
        <v>0</v>
      </c>
      <c r="AW257" s="51">
        <f t="shared" si="115"/>
        <v>0</v>
      </c>
      <c r="AX257" s="51">
        <f t="shared" si="115"/>
        <v>0</v>
      </c>
      <c r="AY257" s="51">
        <f t="shared" si="115"/>
        <v>1</v>
      </c>
      <c r="AZ257" s="51">
        <f t="shared" si="115"/>
        <v>1</v>
      </c>
      <c r="BA257" s="51">
        <f t="shared" si="115"/>
        <v>1</v>
      </c>
      <c r="BB257" s="51">
        <f t="shared" si="115"/>
        <v>1</v>
      </c>
      <c r="BC257" s="51">
        <f t="shared" si="115"/>
        <v>1</v>
      </c>
      <c r="BD257" s="51">
        <f t="shared" si="115"/>
        <v>1</v>
      </c>
      <c r="BE257" s="51">
        <f t="shared" si="115"/>
        <v>1</v>
      </c>
      <c r="BF257" s="51">
        <f t="shared" si="115"/>
        <v>1</v>
      </c>
      <c r="BG257" s="51">
        <f t="shared" si="115"/>
        <v>1</v>
      </c>
      <c r="BH257" s="51">
        <f t="shared" si="115"/>
        <v>1</v>
      </c>
      <c r="BI257" s="51">
        <f t="shared" si="115"/>
        <v>1</v>
      </c>
      <c r="BJ257" s="51">
        <f t="shared" si="115"/>
        <v>1</v>
      </c>
      <c r="BK257" s="51">
        <f t="shared" si="115"/>
        <v>1</v>
      </c>
      <c r="BL257" s="51">
        <f t="shared" si="115"/>
        <v>1</v>
      </c>
      <c r="BM257" s="51">
        <f t="shared" si="115"/>
        <v>1</v>
      </c>
      <c r="BN257" s="51">
        <f t="shared" si="115"/>
        <v>1</v>
      </c>
      <c r="BO257" s="51">
        <f t="shared" si="115"/>
        <v>1</v>
      </c>
      <c r="BP257" s="51">
        <f t="shared" si="115"/>
        <v>1</v>
      </c>
      <c r="BQ257" s="51">
        <f t="shared" si="115"/>
        <v>1</v>
      </c>
      <c r="BR257" s="51">
        <f t="shared" si="115"/>
        <v>1</v>
      </c>
      <c r="BS257" s="51">
        <f t="shared" si="115"/>
        <v>1</v>
      </c>
      <c r="BT257" s="51">
        <f t="shared" si="115"/>
        <v>1</v>
      </c>
      <c r="BU257" s="51">
        <f t="shared" si="115"/>
        <v>1</v>
      </c>
      <c r="BV257" s="51">
        <f t="shared" si="115"/>
        <v>1</v>
      </c>
      <c r="BW257" s="51">
        <f t="shared" si="115"/>
        <v>1</v>
      </c>
      <c r="BX257" s="51">
        <f t="shared" si="115"/>
        <v>1</v>
      </c>
      <c r="BY257" s="51">
        <f t="shared" si="115"/>
        <v>1</v>
      </c>
      <c r="BZ257" s="51">
        <f t="shared" si="115"/>
        <v>1</v>
      </c>
      <c r="CA257" s="51">
        <f t="shared" si="115"/>
        <v>1</v>
      </c>
      <c r="CB257" s="51">
        <f t="shared" si="115"/>
        <v>1</v>
      </c>
      <c r="CC257" s="51">
        <f t="shared" si="115"/>
        <v>1</v>
      </c>
      <c r="CD257" s="51">
        <f t="shared" si="115"/>
        <v>1</v>
      </c>
      <c r="CE257" s="51">
        <f t="shared" si="114"/>
        <v>1</v>
      </c>
      <c r="CF257" s="51">
        <f t="shared" si="114"/>
        <v>1</v>
      </c>
      <c r="CG257" s="51">
        <f t="shared" si="114"/>
        <v>1</v>
      </c>
      <c r="CH257" s="51">
        <f t="shared" si="114"/>
        <v>1</v>
      </c>
      <c r="CI257" s="51">
        <f t="shared" si="114"/>
        <v>1</v>
      </c>
      <c r="CJ257" s="51">
        <f t="shared" si="114"/>
        <v>1</v>
      </c>
      <c r="CK257" s="51">
        <f t="shared" si="114"/>
        <v>1</v>
      </c>
      <c r="CL257" s="51">
        <f t="shared" si="114"/>
        <v>1</v>
      </c>
      <c r="CM257" s="51">
        <f t="shared" si="114"/>
        <v>1</v>
      </c>
      <c r="CN257" s="51">
        <f t="shared" si="114"/>
        <v>1</v>
      </c>
      <c r="CO257" s="51">
        <f t="shared" si="114"/>
        <v>1</v>
      </c>
      <c r="CP257" s="51">
        <f t="shared" si="114"/>
        <v>1</v>
      </c>
      <c r="CQ257" s="51">
        <f t="shared" si="114"/>
        <v>1</v>
      </c>
      <c r="CR257" s="51">
        <f t="shared" si="114"/>
        <v>1</v>
      </c>
      <c r="CS257" s="51">
        <f t="shared" si="114"/>
        <v>1</v>
      </c>
      <c r="CT257" s="51">
        <f t="shared" si="114"/>
        <v>1</v>
      </c>
      <c r="CU257" s="51">
        <f t="shared" si="114"/>
        <v>1</v>
      </c>
      <c r="CV257" s="51">
        <f t="shared" si="114"/>
        <v>1</v>
      </c>
      <c r="CW257" s="51">
        <f t="shared" si="114"/>
        <v>1</v>
      </c>
      <c r="CX257" s="51">
        <f t="shared" si="114"/>
        <v>1</v>
      </c>
      <c r="CY257" s="51">
        <f t="shared" si="114"/>
        <v>1</v>
      </c>
      <c r="CZ257" s="51">
        <f t="shared" si="114"/>
        <v>1</v>
      </c>
      <c r="DA257" s="51">
        <f t="shared" si="114"/>
        <v>1</v>
      </c>
      <c r="DB257" s="51">
        <f t="shared" si="114"/>
        <v>1</v>
      </c>
      <c r="DC257" s="51">
        <f t="shared" si="114"/>
        <v>1</v>
      </c>
      <c r="DD257" s="51">
        <f t="shared" si="114"/>
        <v>1</v>
      </c>
      <c r="DE257" s="51">
        <f t="shared" si="114"/>
        <v>1</v>
      </c>
      <c r="DF257" s="51">
        <f t="shared" si="114"/>
        <v>1</v>
      </c>
      <c r="DG257" s="51">
        <f t="shared" si="114"/>
        <v>1</v>
      </c>
      <c r="DH257" s="51">
        <f t="shared" si="114"/>
        <v>1</v>
      </c>
      <c r="DI257" s="51">
        <f t="shared" si="114"/>
        <v>1</v>
      </c>
      <c r="DJ257" s="51">
        <f t="shared" si="114"/>
        <v>1</v>
      </c>
      <c r="DK257" s="51">
        <f t="shared" si="114"/>
        <v>1</v>
      </c>
      <c r="DL257" s="51">
        <f t="shared" si="114"/>
        <v>1</v>
      </c>
      <c r="DM257" s="51">
        <f t="shared" si="114"/>
        <v>1</v>
      </c>
      <c r="DN257" s="51">
        <f t="shared" si="114"/>
        <v>1</v>
      </c>
      <c r="DO257" s="51">
        <f t="shared" si="114"/>
        <v>1</v>
      </c>
      <c r="DP257" s="51">
        <f t="shared" si="114"/>
        <v>1</v>
      </c>
      <c r="DQ257" s="51">
        <f t="shared" si="114"/>
        <v>1</v>
      </c>
      <c r="DR257" s="51">
        <f t="shared" si="114"/>
        <v>1</v>
      </c>
      <c r="DS257" s="51">
        <f t="shared" si="114"/>
        <v>1</v>
      </c>
      <c r="DT257" s="51">
        <f t="shared" si="114"/>
        <v>1</v>
      </c>
      <c r="DU257" s="51">
        <f t="shared" si="114"/>
        <v>1</v>
      </c>
      <c r="DV257" s="51">
        <f t="shared" si="114"/>
        <v>1</v>
      </c>
      <c r="DW257" s="51">
        <f t="shared" si="114"/>
        <v>1</v>
      </c>
      <c r="DX257" s="51">
        <f t="shared" si="114"/>
        <v>1</v>
      </c>
      <c r="DY257" s="51">
        <f t="shared" si="114"/>
        <v>1</v>
      </c>
      <c r="DZ257" s="51">
        <f t="shared" si="114"/>
        <v>1</v>
      </c>
      <c r="EA257" s="51">
        <f t="shared" si="114"/>
        <v>1</v>
      </c>
      <c r="EB257" s="51">
        <f t="shared" si="114"/>
        <v>1</v>
      </c>
      <c r="EC257" s="51">
        <f t="shared" si="114"/>
        <v>1</v>
      </c>
      <c r="ED257" s="51">
        <f t="shared" si="114"/>
        <v>1</v>
      </c>
      <c r="EE257" s="51">
        <f t="shared" si="114"/>
        <v>1</v>
      </c>
      <c r="EF257" s="51">
        <f t="shared" si="114"/>
        <v>1</v>
      </c>
      <c r="EG257" s="51">
        <f t="shared" si="114"/>
        <v>1</v>
      </c>
    </row>
    <row r="258" spans="1:137" s="71" customFormat="1" ht="30" x14ac:dyDescent="0.25">
      <c r="A258" s="52"/>
      <c r="B258" s="52"/>
      <c r="C258" s="55"/>
      <c r="D258" s="90" t="s">
        <v>317</v>
      </c>
      <c r="E258" s="67"/>
      <c r="F258" s="285"/>
      <c r="G258" s="46" t="s">
        <v>56</v>
      </c>
      <c r="H258" s="46"/>
      <c r="I258" s="185"/>
      <c r="J258" s="170"/>
      <c r="K258" s="68"/>
      <c r="L258" s="170"/>
      <c r="M258" s="186"/>
      <c r="N258" s="170"/>
      <c r="O258" s="176"/>
      <c r="P258" s="69"/>
      <c r="Q258" s="70"/>
      <c r="R258" s="70"/>
      <c r="S258" s="51">
        <f t="shared" si="115"/>
        <v>0</v>
      </c>
      <c r="T258" s="51">
        <f t="shared" si="115"/>
        <v>0</v>
      </c>
      <c r="U258" s="51">
        <f t="shared" si="115"/>
        <v>0</v>
      </c>
      <c r="V258" s="51">
        <f t="shared" si="115"/>
        <v>0</v>
      </c>
      <c r="W258" s="51">
        <f t="shared" si="115"/>
        <v>0</v>
      </c>
      <c r="X258" s="51">
        <f t="shared" si="115"/>
        <v>0</v>
      </c>
      <c r="Y258" s="51">
        <f t="shared" si="115"/>
        <v>0</v>
      </c>
      <c r="Z258" s="51">
        <f t="shared" si="115"/>
        <v>0</v>
      </c>
      <c r="AA258" s="51">
        <f t="shared" si="115"/>
        <v>0</v>
      </c>
      <c r="AB258" s="51">
        <f t="shared" si="115"/>
        <v>0</v>
      </c>
      <c r="AC258" s="51">
        <f t="shared" si="115"/>
        <v>0</v>
      </c>
      <c r="AD258" s="51">
        <f t="shared" si="115"/>
        <v>0</v>
      </c>
      <c r="AE258" s="51">
        <f t="shared" si="115"/>
        <v>0</v>
      </c>
      <c r="AF258" s="51">
        <f t="shared" si="115"/>
        <v>0</v>
      </c>
      <c r="AG258" s="51">
        <f t="shared" si="115"/>
        <v>0</v>
      </c>
      <c r="AH258" s="51">
        <f t="shared" si="115"/>
        <v>0</v>
      </c>
      <c r="AI258" s="51">
        <f t="shared" si="115"/>
        <v>0</v>
      </c>
      <c r="AJ258" s="51">
        <f t="shared" si="115"/>
        <v>0</v>
      </c>
      <c r="AK258" s="51">
        <f t="shared" si="115"/>
        <v>0</v>
      </c>
      <c r="AL258" s="51">
        <f t="shared" si="115"/>
        <v>0</v>
      </c>
      <c r="AM258" s="51">
        <f t="shared" si="115"/>
        <v>0</v>
      </c>
      <c r="AN258" s="51">
        <f t="shared" si="115"/>
        <v>0</v>
      </c>
      <c r="AO258" s="51">
        <f t="shared" si="115"/>
        <v>0</v>
      </c>
      <c r="AP258" s="51">
        <f t="shared" si="115"/>
        <v>0</v>
      </c>
      <c r="AQ258" s="51">
        <f t="shared" si="115"/>
        <v>0</v>
      </c>
      <c r="AR258" s="51">
        <f t="shared" si="115"/>
        <v>0</v>
      </c>
      <c r="AS258" s="51">
        <f t="shared" si="115"/>
        <v>0</v>
      </c>
      <c r="AT258" s="51">
        <f t="shared" si="115"/>
        <v>0</v>
      </c>
      <c r="AU258" s="51">
        <f t="shared" si="115"/>
        <v>0</v>
      </c>
      <c r="AV258" s="51">
        <f t="shared" si="115"/>
        <v>0</v>
      </c>
      <c r="AW258" s="51">
        <f t="shared" si="115"/>
        <v>0</v>
      </c>
      <c r="AX258" s="51">
        <f t="shared" si="115"/>
        <v>0</v>
      </c>
      <c r="AY258" s="51">
        <f t="shared" si="115"/>
        <v>0</v>
      </c>
      <c r="AZ258" s="51">
        <f t="shared" si="115"/>
        <v>0</v>
      </c>
      <c r="BA258" s="51">
        <f t="shared" si="115"/>
        <v>0</v>
      </c>
      <c r="BB258" s="51">
        <f t="shared" si="115"/>
        <v>0</v>
      </c>
      <c r="BC258" s="51">
        <f t="shared" si="115"/>
        <v>0</v>
      </c>
      <c r="BD258" s="51">
        <f t="shared" si="115"/>
        <v>0</v>
      </c>
      <c r="BE258" s="51">
        <f t="shared" si="115"/>
        <v>0</v>
      </c>
      <c r="BF258" s="51">
        <f t="shared" si="115"/>
        <v>0</v>
      </c>
      <c r="BG258" s="51">
        <f t="shared" si="115"/>
        <v>0</v>
      </c>
      <c r="BH258" s="51">
        <f t="shared" si="115"/>
        <v>0</v>
      </c>
      <c r="BI258" s="51">
        <f t="shared" si="115"/>
        <v>0</v>
      </c>
      <c r="BJ258" s="51">
        <f t="shared" si="115"/>
        <v>0</v>
      </c>
      <c r="BK258" s="51">
        <f t="shared" si="115"/>
        <v>0</v>
      </c>
      <c r="BL258" s="51">
        <f t="shared" si="115"/>
        <v>0</v>
      </c>
      <c r="BM258" s="51">
        <f t="shared" si="115"/>
        <v>0</v>
      </c>
      <c r="BN258" s="51">
        <f t="shared" si="115"/>
        <v>0</v>
      </c>
      <c r="BO258" s="51">
        <f t="shared" si="115"/>
        <v>0</v>
      </c>
      <c r="BP258" s="51">
        <f t="shared" si="115"/>
        <v>0</v>
      </c>
      <c r="BQ258" s="51">
        <f t="shared" si="115"/>
        <v>0</v>
      </c>
      <c r="BR258" s="51">
        <f t="shared" si="115"/>
        <v>0</v>
      </c>
      <c r="BS258" s="51">
        <f t="shared" si="115"/>
        <v>0</v>
      </c>
      <c r="BT258" s="51">
        <f t="shared" si="115"/>
        <v>0</v>
      </c>
      <c r="BU258" s="51">
        <f t="shared" si="115"/>
        <v>0</v>
      </c>
      <c r="BV258" s="51">
        <f t="shared" si="115"/>
        <v>0</v>
      </c>
      <c r="BW258" s="51">
        <f t="shared" si="115"/>
        <v>0</v>
      </c>
      <c r="BX258" s="51">
        <f t="shared" si="115"/>
        <v>0</v>
      </c>
      <c r="BY258" s="51">
        <f t="shared" si="115"/>
        <v>0</v>
      </c>
      <c r="BZ258" s="51">
        <f t="shared" si="115"/>
        <v>0</v>
      </c>
      <c r="CA258" s="51">
        <f t="shared" si="115"/>
        <v>0</v>
      </c>
      <c r="CB258" s="51">
        <f t="shared" si="115"/>
        <v>0</v>
      </c>
      <c r="CC258" s="51">
        <f t="shared" si="115"/>
        <v>0</v>
      </c>
      <c r="CD258" s="51">
        <f t="shared" ref="CD258:EG261" si="116">IF(CD$2&lt;$Q258,0,1)*IF(CD$2&gt;$R258,0,1)</f>
        <v>0</v>
      </c>
      <c r="CE258" s="51">
        <f t="shared" si="116"/>
        <v>0</v>
      </c>
      <c r="CF258" s="51">
        <f t="shared" si="116"/>
        <v>0</v>
      </c>
      <c r="CG258" s="51">
        <f t="shared" si="116"/>
        <v>0</v>
      </c>
      <c r="CH258" s="51">
        <f t="shared" si="116"/>
        <v>0</v>
      </c>
      <c r="CI258" s="51">
        <f t="shared" si="116"/>
        <v>0</v>
      </c>
      <c r="CJ258" s="51">
        <f t="shared" si="116"/>
        <v>0</v>
      </c>
      <c r="CK258" s="51">
        <f t="shared" si="116"/>
        <v>0</v>
      </c>
      <c r="CL258" s="51">
        <f t="shared" si="116"/>
        <v>0</v>
      </c>
      <c r="CM258" s="51">
        <f t="shared" si="116"/>
        <v>0</v>
      </c>
      <c r="CN258" s="51">
        <f t="shared" si="116"/>
        <v>0</v>
      </c>
      <c r="CO258" s="51">
        <f t="shared" si="116"/>
        <v>0</v>
      </c>
      <c r="CP258" s="51">
        <f t="shared" si="116"/>
        <v>0</v>
      </c>
      <c r="CQ258" s="51">
        <f t="shared" si="116"/>
        <v>0</v>
      </c>
      <c r="CR258" s="51">
        <f t="shared" si="116"/>
        <v>0</v>
      </c>
      <c r="CS258" s="51">
        <f t="shared" si="116"/>
        <v>0</v>
      </c>
      <c r="CT258" s="51">
        <f t="shared" si="116"/>
        <v>0</v>
      </c>
      <c r="CU258" s="51">
        <f t="shared" si="116"/>
        <v>0</v>
      </c>
      <c r="CV258" s="51">
        <f t="shared" si="116"/>
        <v>0</v>
      </c>
      <c r="CW258" s="51">
        <f t="shared" si="116"/>
        <v>0</v>
      </c>
      <c r="CX258" s="51">
        <f t="shared" si="116"/>
        <v>0</v>
      </c>
      <c r="CY258" s="51">
        <f t="shared" si="116"/>
        <v>0</v>
      </c>
      <c r="CZ258" s="51">
        <f t="shared" si="116"/>
        <v>0</v>
      </c>
      <c r="DA258" s="51">
        <f t="shared" si="116"/>
        <v>0</v>
      </c>
      <c r="DB258" s="51">
        <f t="shared" si="116"/>
        <v>0</v>
      </c>
      <c r="DC258" s="51">
        <f t="shared" si="116"/>
        <v>0</v>
      </c>
      <c r="DD258" s="51">
        <f t="shared" si="116"/>
        <v>0</v>
      </c>
      <c r="DE258" s="51">
        <f t="shared" si="116"/>
        <v>0</v>
      </c>
      <c r="DF258" s="51">
        <f t="shared" si="116"/>
        <v>0</v>
      </c>
      <c r="DG258" s="51">
        <f t="shared" si="116"/>
        <v>0</v>
      </c>
      <c r="DH258" s="51">
        <f t="shared" si="116"/>
        <v>0</v>
      </c>
      <c r="DI258" s="51">
        <f t="shared" si="116"/>
        <v>0</v>
      </c>
      <c r="DJ258" s="51">
        <f t="shared" si="116"/>
        <v>0</v>
      </c>
      <c r="DK258" s="51">
        <f t="shared" si="116"/>
        <v>0</v>
      </c>
      <c r="DL258" s="51">
        <f t="shared" si="116"/>
        <v>0</v>
      </c>
      <c r="DM258" s="51">
        <f t="shared" si="116"/>
        <v>0</v>
      </c>
      <c r="DN258" s="51">
        <f t="shared" si="116"/>
        <v>0</v>
      </c>
      <c r="DO258" s="51">
        <f t="shared" si="116"/>
        <v>0</v>
      </c>
      <c r="DP258" s="51">
        <f t="shared" si="116"/>
        <v>0</v>
      </c>
      <c r="DQ258" s="51">
        <f t="shared" si="116"/>
        <v>0</v>
      </c>
      <c r="DR258" s="51">
        <f t="shared" si="116"/>
        <v>0</v>
      </c>
      <c r="DS258" s="51">
        <f t="shared" si="116"/>
        <v>0</v>
      </c>
      <c r="DT258" s="51">
        <f t="shared" si="116"/>
        <v>0</v>
      </c>
      <c r="DU258" s="51">
        <f t="shared" si="116"/>
        <v>0</v>
      </c>
      <c r="DV258" s="51">
        <f t="shared" si="116"/>
        <v>0</v>
      </c>
      <c r="DW258" s="51">
        <f t="shared" si="116"/>
        <v>0</v>
      </c>
      <c r="DX258" s="51">
        <f t="shared" si="116"/>
        <v>0</v>
      </c>
      <c r="DY258" s="51">
        <f t="shared" si="116"/>
        <v>0</v>
      </c>
      <c r="DZ258" s="51">
        <f t="shared" si="116"/>
        <v>0</v>
      </c>
      <c r="EA258" s="51">
        <f t="shared" si="116"/>
        <v>0</v>
      </c>
      <c r="EB258" s="51">
        <f t="shared" si="116"/>
        <v>0</v>
      </c>
      <c r="EC258" s="51">
        <f t="shared" si="116"/>
        <v>0</v>
      </c>
      <c r="ED258" s="51">
        <f t="shared" si="116"/>
        <v>0</v>
      </c>
      <c r="EE258" s="51">
        <f t="shared" si="116"/>
        <v>0</v>
      </c>
      <c r="EF258" s="51">
        <f t="shared" si="116"/>
        <v>0</v>
      </c>
      <c r="EG258" s="51">
        <f t="shared" si="116"/>
        <v>0</v>
      </c>
    </row>
    <row r="259" spans="1:137" ht="30" x14ac:dyDescent="0.25">
      <c r="A259" s="52"/>
      <c r="B259" s="52"/>
      <c r="C259" s="55"/>
      <c r="D259" s="45" t="s">
        <v>318</v>
      </c>
      <c r="E259" s="91"/>
      <c r="F259" s="36">
        <f>AVERAGE(F262:F313)</f>
        <v>0.99711538461538463</v>
      </c>
      <c r="G259" s="46" t="s">
        <v>56</v>
      </c>
      <c r="H259" s="46"/>
      <c r="I259" s="185"/>
      <c r="J259" s="170"/>
      <c r="K259" s="68"/>
      <c r="L259" s="170"/>
      <c r="M259" s="186"/>
      <c r="N259" s="170"/>
      <c r="O259" s="176"/>
      <c r="P259" s="69"/>
      <c r="Q259" s="70"/>
      <c r="R259" s="70"/>
      <c r="S259" s="51">
        <f t="shared" ref="S259:CD262" si="117">IF(S$2&lt;$Q259,0,1)*IF(S$2&gt;$R259,0,1)</f>
        <v>0</v>
      </c>
      <c r="T259" s="51">
        <f t="shared" si="117"/>
        <v>0</v>
      </c>
      <c r="U259" s="51">
        <f t="shared" si="117"/>
        <v>0</v>
      </c>
      <c r="V259" s="51">
        <f t="shared" si="117"/>
        <v>0</v>
      </c>
      <c r="W259" s="51">
        <f t="shared" si="117"/>
        <v>0</v>
      </c>
      <c r="X259" s="51">
        <f t="shared" si="117"/>
        <v>0</v>
      </c>
      <c r="Y259" s="51">
        <f t="shared" si="117"/>
        <v>0</v>
      </c>
      <c r="Z259" s="51">
        <f t="shared" si="117"/>
        <v>0</v>
      </c>
      <c r="AA259" s="51">
        <f t="shared" si="117"/>
        <v>0</v>
      </c>
      <c r="AB259" s="51">
        <f t="shared" si="117"/>
        <v>0</v>
      </c>
      <c r="AC259" s="51">
        <f t="shared" si="117"/>
        <v>0</v>
      </c>
      <c r="AD259" s="51">
        <f t="shared" si="117"/>
        <v>0</v>
      </c>
      <c r="AE259" s="51">
        <f t="shared" si="117"/>
        <v>0</v>
      </c>
      <c r="AF259" s="51">
        <f t="shared" si="117"/>
        <v>0</v>
      </c>
      <c r="AG259" s="51">
        <f t="shared" si="117"/>
        <v>0</v>
      </c>
      <c r="AH259" s="51">
        <f t="shared" si="117"/>
        <v>0</v>
      </c>
      <c r="AI259" s="51">
        <f t="shared" si="117"/>
        <v>0</v>
      </c>
      <c r="AJ259" s="51">
        <f t="shared" si="117"/>
        <v>0</v>
      </c>
      <c r="AK259" s="51">
        <f t="shared" si="117"/>
        <v>0</v>
      </c>
      <c r="AL259" s="51">
        <f t="shared" si="117"/>
        <v>0</v>
      </c>
      <c r="AM259" s="51">
        <f t="shared" si="117"/>
        <v>0</v>
      </c>
      <c r="AN259" s="51">
        <f t="shared" si="117"/>
        <v>0</v>
      </c>
      <c r="AO259" s="51">
        <f t="shared" si="117"/>
        <v>0</v>
      </c>
      <c r="AP259" s="51">
        <f t="shared" si="117"/>
        <v>0</v>
      </c>
      <c r="AQ259" s="51">
        <f t="shared" si="117"/>
        <v>0</v>
      </c>
      <c r="AR259" s="51">
        <f t="shared" si="117"/>
        <v>0</v>
      </c>
      <c r="AS259" s="51">
        <f t="shared" si="117"/>
        <v>0</v>
      </c>
      <c r="AT259" s="51">
        <f t="shared" si="117"/>
        <v>0</v>
      </c>
      <c r="AU259" s="51">
        <f t="shared" si="117"/>
        <v>0</v>
      </c>
      <c r="AV259" s="51">
        <f t="shared" si="117"/>
        <v>0</v>
      </c>
      <c r="AW259" s="51">
        <f t="shared" si="117"/>
        <v>0</v>
      </c>
      <c r="AX259" s="51">
        <f t="shared" si="117"/>
        <v>0</v>
      </c>
      <c r="AY259" s="51">
        <f t="shared" si="117"/>
        <v>0</v>
      </c>
      <c r="AZ259" s="51">
        <f t="shared" si="117"/>
        <v>0</v>
      </c>
      <c r="BA259" s="51">
        <f t="shared" si="117"/>
        <v>0</v>
      </c>
      <c r="BB259" s="51">
        <f t="shared" si="117"/>
        <v>0</v>
      </c>
      <c r="BC259" s="51">
        <f t="shared" si="117"/>
        <v>0</v>
      </c>
      <c r="BD259" s="51">
        <f t="shared" si="117"/>
        <v>0</v>
      </c>
      <c r="BE259" s="51">
        <f t="shared" si="117"/>
        <v>0</v>
      </c>
      <c r="BF259" s="51">
        <f t="shared" si="117"/>
        <v>0</v>
      </c>
      <c r="BG259" s="51">
        <f t="shared" si="117"/>
        <v>0</v>
      </c>
      <c r="BH259" s="51">
        <f t="shared" si="117"/>
        <v>0</v>
      </c>
      <c r="BI259" s="51">
        <f t="shared" si="117"/>
        <v>0</v>
      </c>
      <c r="BJ259" s="51">
        <f t="shared" si="117"/>
        <v>0</v>
      </c>
      <c r="BK259" s="51">
        <f t="shared" si="117"/>
        <v>0</v>
      </c>
      <c r="BL259" s="51">
        <f t="shared" si="117"/>
        <v>0</v>
      </c>
      <c r="BM259" s="51">
        <f t="shared" si="117"/>
        <v>0</v>
      </c>
      <c r="BN259" s="51">
        <f t="shared" si="117"/>
        <v>0</v>
      </c>
      <c r="BO259" s="51">
        <f t="shared" si="117"/>
        <v>0</v>
      </c>
      <c r="BP259" s="51">
        <f t="shared" si="117"/>
        <v>0</v>
      </c>
      <c r="BQ259" s="51">
        <f t="shared" si="117"/>
        <v>0</v>
      </c>
      <c r="BR259" s="51">
        <f t="shared" si="117"/>
        <v>0</v>
      </c>
      <c r="BS259" s="51">
        <f t="shared" si="117"/>
        <v>0</v>
      </c>
      <c r="BT259" s="51">
        <f t="shared" si="117"/>
        <v>0</v>
      </c>
      <c r="BU259" s="51">
        <f t="shared" si="117"/>
        <v>0</v>
      </c>
      <c r="BV259" s="51">
        <f t="shared" si="117"/>
        <v>0</v>
      </c>
      <c r="BW259" s="51">
        <f t="shared" si="117"/>
        <v>0</v>
      </c>
      <c r="BX259" s="51">
        <f t="shared" si="117"/>
        <v>0</v>
      </c>
      <c r="BY259" s="51">
        <f t="shared" si="117"/>
        <v>0</v>
      </c>
      <c r="BZ259" s="51">
        <f t="shared" si="117"/>
        <v>0</v>
      </c>
      <c r="CA259" s="51">
        <f t="shared" si="117"/>
        <v>0</v>
      </c>
      <c r="CB259" s="51">
        <f t="shared" si="117"/>
        <v>0</v>
      </c>
      <c r="CC259" s="51">
        <f t="shared" si="117"/>
        <v>0</v>
      </c>
      <c r="CD259" s="51">
        <f t="shared" si="117"/>
        <v>0</v>
      </c>
      <c r="CE259" s="51">
        <f t="shared" si="116"/>
        <v>0</v>
      </c>
      <c r="CF259" s="51">
        <f t="shared" si="116"/>
        <v>0</v>
      </c>
      <c r="CG259" s="51">
        <f t="shared" si="116"/>
        <v>0</v>
      </c>
      <c r="CH259" s="51">
        <f t="shared" si="116"/>
        <v>0</v>
      </c>
      <c r="CI259" s="51">
        <f t="shared" si="116"/>
        <v>0</v>
      </c>
      <c r="CJ259" s="51">
        <f t="shared" si="116"/>
        <v>0</v>
      </c>
      <c r="CK259" s="51">
        <f t="shared" si="116"/>
        <v>0</v>
      </c>
      <c r="CL259" s="51">
        <f t="shared" si="116"/>
        <v>0</v>
      </c>
      <c r="CM259" s="51">
        <f t="shared" si="116"/>
        <v>0</v>
      </c>
      <c r="CN259" s="51">
        <f t="shared" si="116"/>
        <v>0</v>
      </c>
      <c r="CO259" s="51">
        <f t="shared" si="116"/>
        <v>0</v>
      </c>
      <c r="CP259" s="51">
        <f t="shared" si="116"/>
        <v>0</v>
      </c>
      <c r="CQ259" s="51">
        <f t="shared" si="116"/>
        <v>0</v>
      </c>
      <c r="CR259" s="51">
        <f t="shared" si="116"/>
        <v>0</v>
      </c>
      <c r="CS259" s="51">
        <f t="shared" si="116"/>
        <v>0</v>
      </c>
      <c r="CT259" s="51">
        <f t="shared" si="116"/>
        <v>0</v>
      </c>
      <c r="CU259" s="51">
        <f t="shared" si="116"/>
        <v>0</v>
      </c>
      <c r="CV259" s="51">
        <f t="shared" si="116"/>
        <v>0</v>
      </c>
      <c r="CW259" s="51">
        <f t="shared" si="116"/>
        <v>0</v>
      </c>
      <c r="CX259" s="51">
        <f t="shared" si="116"/>
        <v>0</v>
      </c>
      <c r="CY259" s="51">
        <f t="shared" si="116"/>
        <v>0</v>
      </c>
      <c r="CZ259" s="51">
        <f t="shared" si="116"/>
        <v>0</v>
      </c>
      <c r="DA259" s="51">
        <f t="shared" si="116"/>
        <v>0</v>
      </c>
      <c r="DB259" s="51">
        <f t="shared" si="116"/>
        <v>0</v>
      </c>
      <c r="DC259" s="51">
        <f t="shared" si="116"/>
        <v>0</v>
      </c>
      <c r="DD259" s="51">
        <f t="shared" si="116"/>
        <v>0</v>
      </c>
      <c r="DE259" s="51">
        <f t="shared" si="116"/>
        <v>0</v>
      </c>
      <c r="DF259" s="51">
        <f t="shared" si="116"/>
        <v>0</v>
      </c>
      <c r="DG259" s="51">
        <f t="shared" si="116"/>
        <v>0</v>
      </c>
      <c r="DH259" s="51">
        <f t="shared" si="116"/>
        <v>0</v>
      </c>
      <c r="DI259" s="51">
        <f t="shared" si="116"/>
        <v>0</v>
      </c>
      <c r="DJ259" s="51">
        <f t="shared" si="116"/>
        <v>0</v>
      </c>
      <c r="DK259" s="51">
        <f t="shared" si="116"/>
        <v>0</v>
      </c>
      <c r="DL259" s="51">
        <f t="shared" si="116"/>
        <v>0</v>
      </c>
      <c r="DM259" s="51">
        <f t="shared" si="116"/>
        <v>0</v>
      </c>
      <c r="DN259" s="51">
        <f t="shared" si="116"/>
        <v>0</v>
      </c>
      <c r="DO259" s="51">
        <f t="shared" si="116"/>
        <v>0</v>
      </c>
      <c r="DP259" s="51">
        <f t="shared" si="116"/>
        <v>0</v>
      </c>
      <c r="DQ259" s="51">
        <f t="shared" si="116"/>
        <v>0</v>
      </c>
      <c r="DR259" s="51">
        <f t="shared" si="116"/>
        <v>0</v>
      </c>
      <c r="DS259" s="51">
        <f t="shared" si="116"/>
        <v>0</v>
      </c>
      <c r="DT259" s="51">
        <f t="shared" si="116"/>
        <v>0</v>
      </c>
      <c r="DU259" s="51">
        <f t="shared" si="116"/>
        <v>0</v>
      </c>
      <c r="DV259" s="51">
        <f t="shared" si="116"/>
        <v>0</v>
      </c>
      <c r="DW259" s="51">
        <f t="shared" si="116"/>
        <v>0</v>
      </c>
      <c r="DX259" s="51">
        <f t="shared" si="116"/>
        <v>0</v>
      </c>
      <c r="DY259" s="51">
        <f t="shared" si="116"/>
        <v>0</v>
      </c>
      <c r="DZ259" s="51">
        <f t="shared" si="116"/>
        <v>0</v>
      </c>
      <c r="EA259" s="51">
        <f t="shared" si="116"/>
        <v>0</v>
      </c>
      <c r="EB259" s="51">
        <f t="shared" si="116"/>
        <v>0</v>
      </c>
      <c r="EC259" s="51">
        <f t="shared" si="116"/>
        <v>0</v>
      </c>
      <c r="ED259" s="51">
        <f t="shared" si="116"/>
        <v>0</v>
      </c>
      <c r="EE259" s="51">
        <f t="shared" si="116"/>
        <v>0</v>
      </c>
      <c r="EF259" s="51">
        <f t="shared" si="116"/>
        <v>0</v>
      </c>
      <c r="EG259" s="51">
        <f t="shared" si="116"/>
        <v>0</v>
      </c>
    </row>
    <row r="260" spans="1:137" x14ac:dyDescent="0.25">
      <c r="A260" s="52" t="s">
        <v>53</v>
      </c>
      <c r="B260" s="52"/>
      <c r="C260" s="55"/>
      <c r="D260" s="53"/>
      <c r="E260" s="59" t="s">
        <v>319</v>
      </c>
      <c r="F260" s="285"/>
      <c r="G260" s="46" t="s">
        <v>101</v>
      </c>
      <c r="H260" s="46"/>
      <c r="I260" s="185">
        <v>25000</v>
      </c>
      <c r="J260" s="170"/>
      <c r="K260" s="68"/>
      <c r="L260" s="170"/>
      <c r="M260" s="186"/>
      <c r="N260" s="170"/>
      <c r="O260" s="176"/>
      <c r="P260" s="69"/>
      <c r="Q260" s="70"/>
      <c r="R260" s="70"/>
      <c r="S260" s="51">
        <f t="shared" si="117"/>
        <v>0</v>
      </c>
      <c r="T260" s="51">
        <f t="shared" si="117"/>
        <v>0</v>
      </c>
      <c r="U260" s="51">
        <f t="shared" si="117"/>
        <v>0</v>
      </c>
      <c r="V260" s="51">
        <f t="shared" si="117"/>
        <v>0</v>
      </c>
      <c r="W260" s="51">
        <f t="shared" si="117"/>
        <v>0</v>
      </c>
      <c r="X260" s="51">
        <f t="shared" si="117"/>
        <v>0</v>
      </c>
      <c r="Y260" s="51">
        <f t="shared" si="117"/>
        <v>0</v>
      </c>
      <c r="Z260" s="51">
        <f t="shared" si="117"/>
        <v>0</v>
      </c>
      <c r="AA260" s="51">
        <f t="shared" si="117"/>
        <v>0</v>
      </c>
      <c r="AB260" s="51">
        <f t="shared" si="117"/>
        <v>0</v>
      </c>
      <c r="AC260" s="51">
        <f t="shared" si="117"/>
        <v>0</v>
      </c>
      <c r="AD260" s="51">
        <f t="shared" si="117"/>
        <v>0</v>
      </c>
      <c r="AE260" s="51">
        <f t="shared" si="117"/>
        <v>0</v>
      </c>
      <c r="AF260" s="51">
        <f t="shared" si="117"/>
        <v>0</v>
      </c>
      <c r="AG260" s="51">
        <f t="shared" si="117"/>
        <v>0</v>
      </c>
      <c r="AH260" s="51">
        <f t="shared" si="117"/>
        <v>0</v>
      </c>
      <c r="AI260" s="51">
        <f t="shared" si="117"/>
        <v>0</v>
      </c>
      <c r="AJ260" s="51">
        <f t="shared" si="117"/>
        <v>0</v>
      </c>
      <c r="AK260" s="51">
        <f t="shared" si="117"/>
        <v>0</v>
      </c>
      <c r="AL260" s="51">
        <f t="shared" si="117"/>
        <v>0</v>
      </c>
      <c r="AM260" s="51">
        <f t="shared" si="117"/>
        <v>0</v>
      </c>
      <c r="AN260" s="51">
        <f t="shared" si="117"/>
        <v>0</v>
      </c>
      <c r="AO260" s="51">
        <f t="shared" si="117"/>
        <v>0</v>
      </c>
      <c r="AP260" s="51">
        <f t="shared" si="117"/>
        <v>0</v>
      </c>
      <c r="AQ260" s="51">
        <f t="shared" si="117"/>
        <v>0</v>
      </c>
      <c r="AR260" s="51">
        <f t="shared" si="117"/>
        <v>0</v>
      </c>
      <c r="AS260" s="51">
        <f t="shared" si="117"/>
        <v>0</v>
      </c>
      <c r="AT260" s="51">
        <f t="shared" si="117"/>
        <v>0</v>
      </c>
      <c r="AU260" s="51">
        <f t="shared" si="117"/>
        <v>0</v>
      </c>
      <c r="AV260" s="51">
        <f t="shared" si="117"/>
        <v>0</v>
      </c>
      <c r="AW260" s="51">
        <f t="shared" si="117"/>
        <v>0</v>
      </c>
      <c r="AX260" s="51">
        <f t="shared" si="117"/>
        <v>0</v>
      </c>
      <c r="AY260" s="51">
        <f t="shared" si="117"/>
        <v>0</v>
      </c>
      <c r="AZ260" s="51">
        <f t="shared" si="117"/>
        <v>0</v>
      </c>
      <c r="BA260" s="51">
        <f t="shared" si="117"/>
        <v>0</v>
      </c>
      <c r="BB260" s="51">
        <f t="shared" si="117"/>
        <v>0</v>
      </c>
      <c r="BC260" s="51">
        <f t="shared" si="117"/>
        <v>0</v>
      </c>
      <c r="BD260" s="51">
        <f t="shared" si="117"/>
        <v>0</v>
      </c>
      <c r="BE260" s="51">
        <f t="shared" si="117"/>
        <v>0</v>
      </c>
      <c r="BF260" s="51">
        <f t="shared" si="117"/>
        <v>0</v>
      </c>
      <c r="BG260" s="51">
        <f t="shared" si="117"/>
        <v>0</v>
      </c>
      <c r="BH260" s="51">
        <f t="shared" si="117"/>
        <v>0</v>
      </c>
      <c r="BI260" s="51">
        <f t="shared" si="117"/>
        <v>0</v>
      </c>
      <c r="BJ260" s="51">
        <f t="shared" si="117"/>
        <v>0</v>
      </c>
      <c r="BK260" s="51">
        <f t="shared" si="117"/>
        <v>0</v>
      </c>
      <c r="BL260" s="51">
        <f t="shared" si="117"/>
        <v>0</v>
      </c>
      <c r="BM260" s="51">
        <f t="shared" si="117"/>
        <v>0</v>
      </c>
      <c r="BN260" s="51">
        <f t="shared" si="117"/>
        <v>0</v>
      </c>
      <c r="BO260" s="51">
        <f t="shared" si="117"/>
        <v>0</v>
      </c>
      <c r="BP260" s="51">
        <f t="shared" si="117"/>
        <v>0</v>
      </c>
      <c r="BQ260" s="51">
        <f t="shared" si="117"/>
        <v>0</v>
      </c>
      <c r="BR260" s="51">
        <f t="shared" si="117"/>
        <v>0</v>
      </c>
      <c r="BS260" s="51">
        <f t="shared" si="117"/>
        <v>0</v>
      </c>
      <c r="BT260" s="51">
        <f t="shared" si="117"/>
        <v>0</v>
      </c>
      <c r="BU260" s="51">
        <f t="shared" si="117"/>
        <v>0</v>
      </c>
      <c r="BV260" s="51">
        <f t="shared" si="117"/>
        <v>0</v>
      </c>
      <c r="BW260" s="51">
        <f t="shared" si="117"/>
        <v>0</v>
      </c>
      <c r="BX260" s="51">
        <f t="shared" si="117"/>
        <v>0</v>
      </c>
      <c r="BY260" s="51">
        <f t="shared" si="117"/>
        <v>0</v>
      </c>
      <c r="BZ260" s="51">
        <f t="shared" si="117"/>
        <v>0</v>
      </c>
      <c r="CA260" s="51">
        <f t="shared" si="117"/>
        <v>0</v>
      </c>
      <c r="CB260" s="51">
        <f t="shared" si="117"/>
        <v>0</v>
      </c>
      <c r="CC260" s="51">
        <f t="shared" si="117"/>
        <v>0</v>
      </c>
      <c r="CD260" s="51">
        <f t="shared" si="117"/>
        <v>0</v>
      </c>
      <c r="CE260" s="51">
        <f t="shared" si="116"/>
        <v>0</v>
      </c>
      <c r="CF260" s="51">
        <f t="shared" si="116"/>
        <v>0</v>
      </c>
      <c r="CG260" s="51">
        <f t="shared" si="116"/>
        <v>0</v>
      </c>
      <c r="CH260" s="51">
        <f t="shared" si="116"/>
        <v>0</v>
      </c>
      <c r="CI260" s="51">
        <f t="shared" si="116"/>
        <v>0</v>
      </c>
      <c r="CJ260" s="51">
        <f t="shared" si="116"/>
        <v>0</v>
      </c>
      <c r="CK260" s="51">
        <f t="shared" si="116"/>
        <v>0</v>
      </c>
      <c r="CL260" s="51">
        <f t="shared" si="116"/>
        <v>0</v>
      </c>
      <c r="CM260" s="51">
        <f t="shared" si="116"/>
        <v>0</v>
      </c>
      <c r="CN260" s="51">
        <f t="shared" si="116"/>
        <v>0</v>
      </c>
      <c r="CO260" s="51">
        <f t="shared" si="116"/>
        <v>0</v>
      </c>
      <c r="CP260" s="51">
        <f t="shared" si="116"/>
        <v>0</v>
      </c>
      <c r="CQ260" s="51">
        <f t="shared" si="116"/>
        <v>0</v>
      </c>
      <c r="CR260" s="51">
        <f t="shared" si="116"/>
        <v>0</v>
      </c>
      <c r="CS260" s="51">
        <f t="shared" si="116"/>
        <v>0</v>
      </c>
      <c r="CT260" s="51">
        <f t="shared" si="116"/>
        <v>0</v>
      </c>
      <c r="CU260" s="51">
        <f t="shared" si="116"/>
        <v>0</v>
      </c>
      <c r="CV260" s="51">
        <f t="shared" si="116"/>
        <v>0</v>
      </c>
      <c r="CW260" s="51">
        <f t="shared" si="116"/>
        <v>0</v>
      </c>
      <c r="CX260" s="51">
        <f t="shared" si="116"/>
        <v>0</v>
      </c>
      <c r="CY260" s="51">
        <f t="shared" si="116"/>
        <v>0</v>
      </c>
      <c r="CZ260" s="51">
        <f t="shared" si="116"/>
        <v>0</v>
      </c>
      <c r="DA260" s="51">
        <f t="shared" si="116"/>
        <v>0</v>
      </c>
      <c r="DB260" s="51">
        <f t="shared" si="116"/>
        <v>0</v>
      </c>
      <c r="DC260" s="51">
        <f t="shared" si="116"/>
        <v>0</v>
      </c>
      <c r="DD260" s="51">
        <f t="shared" si="116"/>
        <v>0</v>
      </c>
      <c r="DE260" s="51">
        <f t="shared" si="116"/>
        <v>0</v>
      </c>
      <c r="DF260" s="51">
        <f t="shared" si="116"/>
        <v>0</v>
      </c>
      <c r="DG260" s="51">
        <f t="shared" si="116"/>
        <v>0</v>
      </c>
      <c r="DH260" s="51">
        <f t="shared" si="116"/>
        <v>0</v>
      </c>
      <c r="DI260" s="51">
        <f t="shared" si="116"/>
        <v>0</v>
      </c>
      <c r="DJ260" s="51">
        <f t="shared" si="116"/>
        <v>0</v>
      </c>
      <c r="DK260" s="51">
        <f t="shared" si="116"/>
        <v>0</v>
      </c>
      <c r="DL260" s="51">
        <f t="shared" si="116"/>
        <v>0</v>
      </c>
      <c r="DM260" s="51">
        <f t="shared" si="116"/>
        <v>0</v>
      </c>
      <c r="DN260" s="51">
        <f t="shared" si="116"/>
        <v>0</v>
      </c>
      <c r="DO260" s="51">
        <f t="shared" si="116"/>
        <v>0</v>
      </c>
      <c r="DP260" s="51">
        <f t="shared" si="116"/>
        <v>0</v>
      </c>
      <c r="DQ260" s="51">
        <f t="shared" si="116"/>
        <v>0</v>
      </c>
      <c r="DR260" s="51">
        <f t="shared" si="116"/>
        <v>0</v>
      </c>
      <c r="DS260" s="51">
        <f t="shared" si="116"/>
        <v>0</v>
      </c>
      <c r="DT260" s="51">
        <f t="shared" si="116"/>
        <v>0</v>
      </c>
      <c r="DU260" s="51">
        <f t="shared" si="116"/>
        <v>0</v>
      </c>
      <c r="DV260" s="51">
        <f t="shared" si="116"/>
        <v>0</v>
      </c>
      <c r="DW260" s="51">
        <f t="shared" si="116"/>
        <v>0</v>
      </c>
      <c r="DX260" s="51">
        <f t="shared" si="116"/>
        <v>0</v>
      </c>
      <c r="DY260" s="51">
        <f t="shared" si="116"/>
        <v>0</v>
      </c>
      <c r="DZ260" s="51">
        <f t="shared" si="116"/>
        <v>0</v>
      </c>
      <c r="EA260" s="51">
        <f t="shared" si="116"/>
        <v>0</v>
      </c>
      <c r="EB260" s="51">
        <f t="shared" si="116"/>
        <v>0</v>
      </c>
      <c r="EC260" s="51">
        <f t="shared" si="116"/>
        <v>0</v>
      </c>
      <c r="ED260" s="51">
        <f t="shared" si="116"/>
        <v>0</v>
      </c>
      <c r="EE260" s="51">
        <f t="shared" si="116"/>
        <v>0</v>
      </c>
      <c r="EF260" s="51">
        <f t="shared" si="116"/>
        <v>0</v>
      </c>
      <c r="EG260" s="51">
        <f t="shared" si="116"/>
        <v>0</v>
      </c>
    </row>
    <row r="261" spans="1:137" x14ac:dyDescent="0.25">
      <c r="A261" s="52" t="s">
        <v>111</v>
      </c>
      <c r="B261" s="52" t="s">
        <v>320</v>
      </c>
      <c r="C261" s="55"/>
      <c r="D261" s="53"/>
      <c r="E261" s="60" t="s">
        <v>321</v>
      </c>
      <c r="F261" s="285"/>
      <c r="G261" s="46" t="s">
        <v>117</v>
      </c>
      <c r="H261" s="46"/>
      <c r="I261" s="185"/>
      <c r="J261" s="170"/>
      <c r="K261" s="68"/>
      <c r="L261" s="170"/>
      <c r="M261" s="186">
        <v>102699</v>
      </c>
      <c r="N261" s="170"/>
      <c r="O261" s="176"/>
      <c r="P261" s="69"/>
      <c r="Q261" s="70"/>
      <c r="R261" s="70"/>
      <c r="S261" s="51">
        <f t="shared" si="117"/>
        <v>0</v>
      </c>
      <c r="T261" s="51">
        <f t="shared" si="117"/>
        <v>0</v>
      </c>
      <c r="U261" s="51">
        <f t="shared" si="117"/>
        <v>0</v>
      </c>
      <c r="V261" s="51">
        <f t="shared" si="117"/>
        <v>0</v>
      </c>
      <c r="W261" s="51">
        <f t="shared" si="117"/>
        <v>0</v>
      </c>
      <c r="X261" s="51">
        <f t="shared" si="117"/>
        <v>0</v>
      </c>
      <c r="Y261" s="51">
        <f t="shared" si="117"/>
        <v>0</v>
      </c>
      <c r="Z261" s="51">
        <f t="shared" si="117"/>
        <v>0</v>
      </c>
      <c r="AA261" s="51">
        <f t="shared" si="117"/>
        <v>0</v>
      </c>
      <c r="AB261" s="51">
        <f t="shared" si="117"/>
        <v>0</v>
      </c>
      <c r="AC261" s="51">
        <f t="shared" si="117"/>
        <v>0</v>
      </c>
      <c r="AD261" s="51">
        <f t="shared" si="117"/>
        <v>0</v>
      </c>
      <c r="AE261" s="51">
        <f t="shared" si="117"/>
        <v>0</v>
      </c>
      <c r="AF261" s="51">
        <f t="shared" si="117"/>
        <v>0</v>
      </c>
      <c r="AG261" s="51">
        <f t="shared" si="117"/>
        <v>0</v>
      </c>
      <c r="AH261" s="51">
        <f t="shared" si="117"/>
        <v>0</v>
      </c>
      <c r="AI261" s="51">
        <f t="shared" si="117"/>
        <v>0</v>
      </c>
      <c r="AJ261" s="51">
        <f t="shared" si="117"/>
        <v>0</v>
      </c>
      <c r="AK261" s="51">
        <f t="shared" si="117"/>
        <v>0</v>
      </c>
      <c r="AL261" s="51">
        <f t="shared" si="117"/>
        <v>0</v>
      </c>
      <c r="AM261" s="51">
        <f t="shared" si="117"/>
        <v>0</v>
      </c>
      <c r="AN261" s="51">
        <f t="shared" si="117"/>
        <v>0</v>
      </c>
      <c r="AO261" s="51">
        <f t="shared" si="117"/>
        <v>0</v>
      </c>
      <c r="AP261" s="51">
        <f t="shared" si="117"/>
        <v>0</v>
      </c>
      <c r="AQ261" s="51">
        <f t="shared" si="117"/>
        <v>0</v>
      </c>
      <c r="AR261" s="51">
        <f t="shared" si="117"/>
        <v>0</v>
      </c>
      <c r="AS261" s="51">
        <f t="shared" si="117"/>
        <v>0</v>
      </c>
      <c r="AT261" s="51">
        <f t="shared" si="117"/>
        <v>0</v>
      </c>
      <c r="AU261" s="51">
        <f t="shared" si="117"/>
        <v>0</v>
      </c>
      <c r="AV261" s="51">
        <f t="shared" si="117"/>
        <v>0</v>
      </c>
      <c r="AW261" s="51">
        <f t="shared" si="117"/>
        <v>0</v>
      </c>
      <c r="AX261" s="51">
        <f t="shared" si="117"/>
        <v>0</v>
      </c>
      <c r="AY261" s="51">
        <f t="shared" si="117"/>
        <v>0</v>
      </c>
      <c r="AZ261" s="51">
        <f t="shared" si="117"/>
        <v>0</v>
      </c>
      <c r="BA261" s="51">
        <f t="shared" si="117"/>
        <v>0</v>
      </c>
      <c r="BB261" s="51">
        <f t="shared" si="117"/>
        <v>0</v>
      </c>
      <c r="BC261" s="51">
        <f t="shared" si="117"/>
        <v>0</v>
      </c>
      <c r="BD261" s="51">
        <f t="shared" si="117"/>
        <v>0</v>
      </c>
      <c r="BE261" s="51">
        <f t="shared" si="117"/>
        <v>0</v>
      </c>
      <c r="BF261" s="51">
        <f t="shared" si="117"/>
        <v>0</v>
      </c>
      <c r="BG261" s="51">
        <f t="shared" si="117"/>
        <v>0</v>
      </c>
      <c r="BH261" s="51">
        <f t="shared" si="117"/>
        <v>0</v>
      </c>
      <c r="BI261" s="51">
        <f t="shared" si="117"/>
        <v>0</v>
      </c>
      <c r="BJ261" s="51">
        <f t="shared" si="117"/>
        <v>0</v>
      </c>
      <c r="BK261" s="51">
        <f t="shared" si="117"/>
        <v>0</v>
      </c>
      <c r="BL261" s="51">
        <f t="shared" si="117"/>
        <v>0</v>
      </c>
      <c r="BM261" s="51">
        <f t="shared" si="117"/>
        <v>0</v>
      </c>
      <c r="BN261" s="51">
        <f t="shared" si="117"/>
        <v>0</v>
      </c>
      <c r="BO261" s="51">
        <f t="shared" si="117"/>
        <v>0</v>
      </c>
      <c r="BP261" s="51">
        <f t="shared" si="117"/>
        <v>0</v>
      </c>
      <c r="BQ261" s="51">
        <f t="shared" si="117"/>
        <v>0</v>
      </c>
      <c r="BR261" s="51">
        <f t="shared" si="117"/>
        <v>0</v>
      </c>
      <c r="BS261" s="51">
        <f t="shared" si="117"/>
        <v>0</v>
      </c>
      <c r="BT261" s="51">
        <f t="shared" si="117"/>
        <v>0</v>
      </c>
      <c r="BU261" s="51">
        <f t="shared" si="117"/>
        <v>0</v>
      </c>
      <c r="BV261" s="51">
        <f t="shared" si="117"/>
        <v>0</v>
      </c>
      <c r="BW261" s="51">
        <f t="shared" si="117"/>
        <v>0</v>
      </c>
      <c r="BX261" s="51">
        <f t="shared" si="117"/>
        <v>0</v>
      </c>
      <c r="BY261" s="51">
        <f t="shared" si="117"/>
        <v>0</v>
      </c>
      <c r="BZ261" s="51">
        <f t="shared" si="117"/>
        <v>0</v>
      </c>
      <c r="CA261" s="51">
        <f t="shared" si="117"/>
        <v>0</v>
      </c>
      <c r="CB261" s="51">
        <f t="shared" si="117"/>
        <v>0</v>
      </c>
      <c r="CC261" s="51">
        <f t="shared" si="117"/>
        <v>0</v>
      </c>
      <c r="CD261" s="51">
        <f t="shared" si="117"/>
        <v>0</v>
      </c>
      <c r="CE261" s="51">
        <f t="shared" si="116"/>
        <v>0</v>
      </c>
      <c r="CF261" s="51">
        <f t="shared" si="116"/>
        <v>0</v>
      </c>
      <c r="CG261" s="51">
        <f t="shared" si="116"/>
        <v>0</v>
      </c>
      <c r="CH261" s="51">
        <f t="shared" si="116"/>
        <v>0</v>
      </c>
      <c r="CI261" s="51">
        <f t="shared" si="116"/>
        <v>0</v>
      </c>
      <c r="CJ261" s="51">
        <f t="shared" si="116"/>
        <v>0</v>
      </c>
      <c r="CK261" s="51">
        <f t="shared" si="116"/>
        <v>0</v>
      </c>
      <c r="CL261" s="51">
        <f t="shared" si="116"/>
        <v>0</v>
      </c>
      <c r="CM261" s="51">
        <f t="shared" si="116"/>
        <v>0</v>
      </c>
      <c r="CN261" s="51">
        <f t="shared" si="116"/>
        <v>0</v>
      </c>
      <c r="CO261" s="51">
        <f t="shared" si="116"/>
        <v>0</v>
      </c>
      <c r="CP261" s="51">
        <f t="shared" si="116"/>
        <v>0</v>
      </c>
      <c r="CQ261" s="51">
        <f t="shared" si="116"/>
        <v>0</v>
      </c>
      <c r="CR261" s="51">
        <f t="shared" si="116"/>
        <v>0</v>
      </c>
      <c r="CS261" s="51">
        <f t="shared" si="116"/>
        <v>0</v>
      </c>
      <c r="CT261" s="51">
        <f t="shared" si="116"/>
        <v>0</v>
      </c>
      <c r="CU261" s="51">
        <f t="shared" si="116"/>
        <v>0</v>
      </c>
      <c r="CV261" s="51">
        <f t="shared" si="116"/>
        <v>0</v>
      </c>
      <c r="CW261" s="51">
        <f t="shared" si="116"/>
        <v>0</v>
      </c>
      <c r="CX261" s="51">
        <f t="shared" si="116"/>
        <v>0</v>
      </c>
      <c r="CY261" s="51">
        <f t="shared" si="116"/>
        <v>0</v>
      </c>
      <c r="CZ261" s="51">
        <f t="shared" si="116"/>
        <v>0</v>
      </c>
      <c r="DA261" s="51">
        <f t="shared" si="116"/>
        <v>0</v>
      </c>
      <c r="DB261" s="51">
        <f t="shared" si="116"/>
        <v>0</v>
      </c>
      <c r="DC261" s="51">
        <f t="shared" si="116"/>
        <v>0</v>
      </c>
      <c r="DD261" s="51">
        <f t="shared" si="116"/>
        <v>0</v>
      </c>
      <c r="DE261" s="51">
        <f t="shared" si="116"/>
        <v>0</v>
      </c>
      <c r="DF261" s="51">
        <f t="shared" si="116"/>
        <v>0</v>
      </c>
      <c r="DG261" s="51">
        <f t="shared" si="116"/>
        <v>0</v>
      </c>
      <c r="DH261" s="51">
        <f t="shared" si="116"/>
        <v>0</v>
      </c>
      <c r="DI261" s="51">
        <f t="shared" si="116"/>
        <v>0</v>
      </c>
      <c r="DJ261" s="51">
        <f t="shared" si="116"/>
        <v>0</v>
      </c>
      <c r="DK261" s="51">
        <f t="shared" si="116"/>
        <v>0</v>
      </c>
      <c r="DL261" s="51">
        <f t="shared" si="116"/>
        <v>0</v>
      </c>
      <c r="DM261" s="51">
        <f t="shared" si="116"/>
        <v>0</v>
      </c>
      <c r="DN261" s="51">
        <f t="shared" si="116"/>
        <v>0</v>
      </c>
      <c r="DO261" s="51">
        <f t="shared" si="116"/>
        <v>0</v>
      </c>
      <c r="DP261" s="51">
        <f t="shared" si="116"/>
        <v>0</v>
      </c>
      <c r="DQ261" s="51">
        <f t="shared" si="116"/>
        <v>0</v>
      </c>
      <c r="DR261" s="51">
        <f t="shared" si="116"/>
        <v>0</v>
      </c>
      <c r="DS261" s="51">
        <f t="shared" si="116"/>
        <v>0</v>
      </c>
      <c r="DT261" s="51">
        <f t="shared" si="116"/>
        <v>0</v>
      </c>
      <c r="DU261" s="51">
        <f t="shared" si="116"/>
        <v>0</v>
      </c>
      <c r="DV261" s="51">
        <f t="shared" si="116"/>
        <v>0</v>
      </c>
      <c r="DW261" s="51">
        <f t="shared" si="116"/>
        <v>0</v>
      </c>
      <c r="DX261" s="51">
        <f t="shared" si="116"/>
        <v>0</v>
      </c>
      <c r="DY261" s="51">
        <f t="shared" si="116"/>
        <v>0</v>
      </c>
      <c r="DZ261" s="51">
        <f t="shared" si="116"/>
        <v>0</v>
      </c>
      <c r="EA261" s="51">
        <f t="shared" si="116"/>
        <v>0</v>
      </c>
      <c r="EB261" s="51">
        <f t="shared" si="116"/>
        <v>0</v>
      </c>
      <c r="EC261" s="51">
        <f t="shared" si="116"/>
        <v>0</v>
      </c>
      <c r="ED261" s="51">
        <f t="shared" si="116"/>
        <v>0</v>
      </c>
      <c r="EE261" s="51">
        <f t="shared" si="116"/>
        <v>0</v>
      </c>
      <c r="EF261" s="51">
        <f t="shared" si="116"/>
        <v>0</v>
      </c>
      <c r="EG261" s="51">
        <f t="shared" si="116"/>
        <v>0</v>
      </c>
    </row>
    <row r="262" spans="1:137" x14ac:dyDescent="0.25">
      <c r="A262" s="52" t="s">
        <v>111</v>
      </c>
      <c r="B262" s="52"/>
      <c r="C262" s="55">
        <v>6354888</v>
      </c>
      <c r="D262" s="56" t="s">
        <v>322</v>
      </c>
      <c r="E262" s="91" t="s">
        <v>323</v>
      </c>
      <c r="F262" s="285">
        <v>0.85</v>
      </c>
      <c r="G262" s="46" t="s">
        <v>101</v>
      </c>
      <c r="H262" s="46"/>
      <c r="I262" s="185"/>
      <c r="J262" s="170"/>
      <c r="K262" s="68"/>
      <c r="L262" s="170"/>
      <c r="M262" s="186"/>
      <c r="N262" s="170"/>
      <c r="O262" s="176"/>
      <c r="P262" s="69"/>
      <c r="Q262" s="70"/>
      <c r="R262" s="70"/>
      <c r="S262" s="51">
        <f t="shared" si="117"/>
        <v>0</v>
      </c>
      <c r="T262" s="51">
        <f t="shared" si="117"/>
        <v>0</v>
      </c>
      <c r="U262" s="51">
        <f t="shared" si="117"/>
        <v>0</v>
      </c>
      <c r="V262" s="51">
        <f t="shared" si="117"/>
        <v>0</v>
      </c>
      <c r="W262" s="51">
        <f t="shared" si="117"/>
        <v>0</v>
      </c>
      <c r="X262" s="51">
        <f t="shared" si="117"/>
        <v>0</v>
      </c>
      <c r="Y262" s="51">
        <f t="shared" si="117"/>
        <v>0</v>
      </c>
      <c r="Z262" s="51">
        <f t="shared" si="117"/>
        <v>0</v>
      </c>
      <c r="AA262" s="51">
        <f t="shared" si="117"/>
        <v>0</v>
      </c>
      <c r="AB262" s="51">
        <f t="shared" si="117"/>
        <v>0</v>
      </c>
      <c r="AC262" s="51">
        <f t="shared" si="117"/>
        <v>0</v>
      </c>
      <c r="AD262" s="51">
        <f t="shared" si="117"/>
        <v>0</v>
      </c>
      <c r="AE262" s="51">
        <f t="shared" si="117"/>
        <v>0</v>
      </c>
      <c r="AF262" s="51">
        <f t="shared" si="117"/>
        <v>0</v>
      </c>
      <c r="AG262" s="51">
        <f t="shared" si="117"/>
        <v>0</v>
      </c>
      <c r="AH262" s="51">
        <f t="shared" si="117"/>
        <v>0</v>
      </c>
      <c r="AI262" s="51">
        <f t="shared" si="117"/>
        <v>0</v>
      </c>
      <c r="AJ262" s="51">
        <f t="shared" si="117"/>
        <v>0</v>
      </c>
      <c r="AK262" s="51">
        <f t="shared" si="117"/>
        <v>0</v>
      </c>
      <c r="AL262" s="51">
        <f t="shared" si="117"/>
        <v>0</v>
      </c>
      <c r="AM262" s="51">
        <f t="shared" si="117"/>
        <v>0</v>
      </c>
      <c r="AN262" s="51">
        <f t="shared" si="117"/>
        <v>0</v>
      </c>
      <c r="AO262" s="51">
        <f t="shared" si="117"/>
        <v>0</v>
      </c>
      <c r="AP262" s="51">
        <f t="shared" si="117"/>
        <v>0</v>
      </c>
      <c r="AQ262" s="51">
        <f t="shared" si="117"/>
        <v>0</v>
      </c>
      <c r="AR262" s="51">
        <f t="shared" si="117"/>
        <v>0</v>
      </c>
      <c r="AS262" s="51">
        <f t="shared" si="117"/>
        <v>0</v>
      </c>
      <c r="AT262" s="51">
        <f t="shared" si="117"/>
        <v>0</v>
      </c>
      <c r="AU262" s="51">
        <f t="shared" si="117"/>
        <v>0</v>
      </c>
      <c r="AV262" s="51">
        <f t="shared" si="117"/>
        <v>0</v>
      </c>
      <c r="AW262" s="51">
        <f t="shared" si="117"/>
        <v>0</v>
      </c>
      <c r="AX262" s="51">
        <f t="shared" si="117"/>
        <v>0</v>
      </c>
      <c r="AY262" s="51">
        <f t="shared" si="117"/>
        <v>0</v>
      </c>
      <c r="AZ262" s="51">
        <f t="shared" si="117"/>
        <v>0</v>
      </c>
      <c r="BA262" s="51">
        <f t="shared" si="117"/>
        <v>0</v>
      </c>
      <c r="BB262" s="51">
        <f t="shared" si="117"/>
        <v>0</v>
      </c>
      <c r="BC262" s="51">
        <f t="shared" si="117"/>
        <v>0</v>
      </c>
      <c r="BD262" s="51">
        <f t="shared" si="117"/>
        <v>0</v>
      </c>
      <c r="BE262" s="51">
        <f t="shared" si="117"/>
        <v>0</v>
      </c>
      <c r="BF262" s="51">
        <f t="shared" si="117"/>
        <v>0</v>
      </c>
      <c r="BG262" s="51">
        <f t="shared" si="117"/>
        <v>0</v>
      </c>
      <c r="BH262" s="51">
        <f t="shared" si="117"/>
        <v>0</v>
      </c>
      <c r="BI262" s="51">
        <f t="shared" si="117"/>
        <v>0</v>
      </c>
      <c r="BJ262" s="51">
        <f t="shared" si="117"/>
        <v>0</v>
      </c>
      <c r="BK262" s="51">
        <f t="shared" si="117"/>
        <v>0</v>
      </c>
      <c r="BL262" s="51">
        <f t="shared" si="117"/>
        <v>0</v>
      </c>
      <c r="BM262" s="51">
        <f t="shared" si="117"/>
        <v>0</v>
      </c>
      <c r="BN262" s="51">
        <f t="shared" si="117"/>
        <v>0</v>
      </c>
      <c r="BO262" s="51">
        <f t="shared" si="117"/>
        <v>0</v>
      </c>
      <c r="BP262" s="51">
        <f t="shared" si="117"/>
        <v>0</v>
      </c>
      <c r="BQ262" s="51">
        <f t="shared" si="117"/>
        <v>0</v>
      </c>
      <c r="BR262" s="51">
        <f t="shared" si="117"/>
        <v>0</v>
      </c>
      <c r="BS262" s="51">
        <f t="shared" si="117"/>
        <v>0</v>
      </c>
      <c r="BT262" s="51">
        <f t="shared" si="117"/>
        <v>0</v>
      </c>
      <c r="BU262" s="51">
        <f t="shared" si="117"/>
        <v>0</v>
      </c>
      <c r="BV262" s="51">
        <f t="shared" si="117"/>
        <v>0</v>
      </c>
      <c r="BW262" s="51">
        <f t="shared" si="117"/>
        <v>0</v>
      </c>
      <c r="BX262" s="51">
        <f t="shared" si="117"/>
        <v>0</v>
      </c>
      <c r="BY262" s="51">
        <f t="shared" si="117"/>
        <v>0</v>
      </c>
      <c r="BZ262" s="51">
        <f t="shared" si="117"/>
        <v>0</v>
      </c>
      <c r="CA262" s="51">
        <f t="shared" si="117"/>
        <v>0</v>
      </c>
      <c r="CB262" s="51">
        <f t="shared" si="117"/>
        <v>0</v>
      </c>
      <c r="CC262" s="51">
        <f t="shared" si="117"/>
        <v>0</v>
      </c>
      <c r="CD262" s="51">
        <f t="shared" ref="CD262:EG290" si="118">IF(CD$2&lt;$Q262,0,1)*IF(CD$2&gt;$R262,0,1)</f>
        <v>0</v>
      </c>
      <c r="CE262" s="51">
        <f t="shared" si="118"/>
        <v>0</v>
      </c>
      <c r="CF262" s="51">
        <f t="shared" si="118"/>
        <v>0</v>
      </c>
      <c r="CG262" s="51">
        <f t="shared" si="118"/>
        <v>0</v>
      </c>
      <c r="CH262" s="51">
        <f t="shared" si="118"/>
        <v>0</v>
      </c>
      <c r="CI262" s="51">
        <f t="shared" si="118"/>
        <v>0</v>
      </c>
      <c r="CJ262" s="51">
        <f t="shared" si="118"/>
        <v>0</v>
      </c>
      <c r="CK262" s="51">
        <f t="shared" si="118"/>
        <v>0</v>
      </c>
      <c r="CL262" s="51">
        <f t="shared" si="118"/>
        <v>0</v>
      </c>
      <c r="CM262" s="51">
        <f t="shared" si="118"/>
        <v>0</v>
      </c>
      <c r="CN262" s="51">
        <f t="shared" si="118"/>
        <v>0</v>
      </c>
      <c r="CO262" s="51">
        <f t="shared" si="118"/>
        <v>0</v>
      </c>
      <c r="CP262" s="51">
        <f t="shared" si="118"/>
        <v>0</v>
      </c>
      <c r="CQ262" s="51">
        <f t="shared" si="118"/>
        <v>0</v>
      </c>
      <c r="CR262" s="51">
        <f t="shared" si="118"/>
        <v>0</v>
      </c>
      <c r="CS262" s="51">
        <f t="shared" si="118"/>
        <v>0</v>
      </c>
      <c r="CT262" s="51">
        <f t="shared" si="118"/>
        <v>0</v>
      </c>
      <c r="CU262" s="51">
        <f t="shared" si="118"/>
        <v>0</v>
      </c>
      <c r="CV262" s="51">
        <f t="shared" si="118"/>
        <v>0</v>
      </c>
      <c r="CW262" s="51">
        <f t="shared" si="118"/>
        <v>0</v>
      </c>
      <c r="CX262" s="51">
        <f t="shared" si="118"/>
        <v>0</v>
      </c>
      <c r="CY262" s="51">
        <f t="shared" si="118"/>
        <v>0</v>
      </c>
      <c r="CZ262" s="51">
        <f t="shared" si="118"/>
        <v>0</v>
      </c>
      <c r="DA262" s="51">
        <f t="shared" si="118"/>
        <v>0</v>
      </c>
      <c r="DB262" s="51">
        <f t="shared" si="118"/>
        <v>0</v>
      </c>
      <c r="DC262" s="51">
        <f t="shared" si="118"/>
        <v>0</v>
      </c>
      <c r="DD262" s="51">
        <f t="shared" si="118"/>
        <v>0</v>
      </c>
      <c r="DE262" s="51">
        <f t="shared" si="118"/>
        <v>0</v>
      </c>
      <c r="DF262" s="51">
        <f t="shared" si="118"/>
        <v>0</v>
      </c>
      <c r="DG262" s="51">
        <f t="shared" si="118"/>
        <v>0</v>
      </c>
      <c r="DH262" s="51">
        <f t="shared" si="118"/>
        <v>0</v>
      </c>
      <c r="DI262" s="51">
        <f t="shared" si="118"/>
        <v>0</v>
      </c>
      <c r="DJ262" s="51">
        <f t="shared" si="118"/>
        <v>0</v>
      </c>
      <c r="DK262" s="51">
        <f t="shared" si="118"/>
        <v>0</v>
      </c>
      <c r="DL262" s="51">
        <f t="shared" si="118"/>
        <v>0</v>
      </c>
      <c r="DM262" s="51">
        <f t="shared" si="118"/>
        <v>0</v>
      </c>
      <c r="DN262" s="51">
        <f t="shared" si="118"/>
        <v>0</v>
      </c>
      <c r="DO262" s="51">
        <f t="shared" si="118"/>
        <v>0</v>
      </c>
      <c r="DP262" s="51">
        <f t="shared" si="118"/>
        <v>0</v>
      </c>
      <c r="DQ262" s="51">
        <f t="shared" si="118"/>
        <v>0</v>
      </c>
      <c r="DR262" s="51">
        <f t="shared" si="118"/>
        <v>0</v>
      </c>
      <c r="DS262" s="51">
        <f t="shared" si="118"/>
        <v>0</v>
      </c>
      <c r="DT262" s="51">
        <f t="shared" si="118"/>
        <v>0</v>
      </c>
      <c r="DU262" s="51">
        <f t="shared" si="118"/>
        <v>0</v>
      </c>
      <c r="DV262" s="51">
        <f t="shared" si="118"/>
        <v>0</v>
      </c>
      <c r="DW262" s="51">
        <f t="shared" si="118"/>
        <v>0</v>
      </c>
      <c r="DX262" s="51">
        <f t="shared" si="118"/>
        <v>0</v>
      </c>
      <c r="DY262" s="51">
        <f t="shared" si="118"/>
        <v>0</v>
      </c>
      <c r="DZ262" s="51">
        <f t="shared" si="118"/>
        <v>0</v>
      </c>
      <c r="EA262" s="51">
        <f t="shared" si="118"/>
        <v>0</v>
      </c>
      <c r="EB262" s="51">
        <f t="shared" si="118"/>
        <v>0</v>
      </c>
      <c r="EC262" s="51">
        <f t="shared" si="118"/>
        <v>0</v>
      </c>
      <c r="ED262" s="51">
        <f t="shared" si="118"/>
        <v>0</v>
      </c>
      <c r="EE262" s="51">
        <f t="shared" si="118"/>
        <v>0</v>
      </c>
      <c r="EF262" s="51">
        <f t="shared" si="118"/>
        <v>0</v>
      </c>
      <c r="EG262" s="51">
        <f t="shared" si="118"/>
        <v>0</v>
      </c>
    </row>
    <row r="263" spans="1:137" ht="22.5" x14ac:dyDescent="0.25">
      <c r="A263" s="52" t="s">
        <v>154</v>
      </c>
      <c r="B263" s="52" t="s">
        <v>155</v>
      </c>
      <c r="C263" s="55">
        <v>6534214</v>
      </c>
      <c r="D263" s="56" t="s">
        <v>326</v>
      </c>
      <c r="E263" s="91" t="s">
        <v>1408</v>
      </c>
      <c r="F263" s="285">
        <v>1</v>
      </c>
      <c r="G263" s="46" t="s">
        <v>101</v>
      </c>
      <c r="H263" s="46"/>
      <c r="I263" s="185"/>
      <c r="J263" s="170"/>
      <c r="K263" s="68"/>
      <c r="L263" s="170">
        <v>122000</v>
      </c>
      <c r="M263" s="186"/>
      <c r="N263" s="170"/>
      <c r="O263" s="176"/>
      <c r="P263" s="69"/>
      <c r="Q263" s="70"/>
      <c r="R263" s="70"/>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row>
    <row r="264" spans="1:137" x14ac:dyDescent="0.25">
      <c r="A264" s="52" t="s">
        <v>324</v>
      </c>
      <c r="B264" s="52" t="s">
        <v>325</v>
      </c>
      <c r="C264" s="55">
        <v>6444001</v>
      </c>
      <c r="D264" s="56" t="s">
        <v>326</v>
      </c>
      <c r="E264" s="91" t="s">
        <v>327</v>
      </c>
      <c r="F264" s="285">
        <v>1</v>
      </c>
      <c r="G264" s="46" t="s">
        <v>101</v>
      </c>
      <c r="H264" s="46"/>
      <c r="I264" s="185"/>
      <c r="J264" s="170"/>
      <c r="K264" s="68"/>
      <c r="L264" s="170">
        <v>16144</v>
      </c>
      <c r="M264" s="186"/>
      <c r="N264" s="170"/>
      <c r="O264" s="176"/>
      <c r="P264" s="69"/>
      <c r="Q264" s="70"/>
      <c r="R264" s="70"/>
      <c r="S264" s="51">
        <f t="shared" ref="S264:CD291" si="119">IF(S$2&lt;$Q264,0,1)*IF(S$2&gt;$R264,0,1)</f>
        <v>0</v>
      </c>
      <c r="T264" s="51">
        <f t="shared" si="119"/>
        <v>0</v>
      </c>
      <c r="U264" s="51">
        <f t="shared" si="119"/>
        <v>0</v>
      </c>
      <c r="V264" s="51">
        <f t="shared" si="119"/>
        <v>0</v>
      </c>
      <c r="W264" s="51">
        <f t="shared" si="119"/>
        <v>0</v>
      </c>
      <c r="X264" s="51">
        <f t="shared" si="119"/>
        <v>0</v>
      </c>
      <c r="Y264" s="51">
        <f t="shared" si="119"/>
        <v>0</v>
      </c>
      <c r="Z264" s="51">
        <f t="shared" si="119"/>
        <v>0</v>
      </c>
      <c r="AA264" s="51">
        <f t="shared" si="119"/>
        <v>0</v>
      </c>
      <c r="AB264" s="51">
        <f t="shared" si="119"/>
        <v>0</v>
      </c>
      <c r="AC264" s="51">
        <f t="shared" si="119"/>
        <v>0</v>
      </c>
      <c r="AD264" s="51">
        <f t="shared" si="119"/>
        <v>0</v>
      </c>
      <c r="AE264" s="51">
        <f t="shared" si="119"/>
        <v>0</v>
      </c>
      <c r="AF264" s="51">
        <f t="shared" si="119"/>
        <v>0</v>
      </c>
      <c r="AG264" s="51">
        <f t="shared" si="119"/>
        <v>0</v>
      </c>
      <c r="AH264" s="51">
        <f t="shared" si="119"/>
        <v>0</v>
      </c>
      <c r="AI264" s="51">
        <f t="shared" si="119"/>
        <v>0</v>
      </c>
      <c r="AJ264" s="51">
        <f t="shared" si="119"/>
        <v>0</v>
      </c>
      <c r="AK264" s="51">
        <f t="shared" si="119"/>
        <v>0</v>
      </c>
      <c r="AL264" s="51">
        <f t="shared" si="119"/>
        <v>0</v>
      </c>
      <c r="AM264" s="51">
        <f t="shared" si="119"/>
        <v>0</v>
      </c>
      <c r="AN264" s="51">
        <f t="shared" si="119"/>
        <v>0</v>
      </c>
      <c r="AO264" s="51">
        <f t="shared" si="119"/>
        <v>0</v>
      </c>
      <c r="AP264" s="51">
        <f t="shared" si="119"/>
        <v>0</v>
      </c>
      <c r="AQ264" s="51">
        <f t="shared" si="119"/>
        <v>0</v>
      </c>
      <c r="AR264" s="51">
        <f t="shared" si="119"/>
        <v>0</v>
      </c>
      <c r="AS264" s="51">
        <f t="shared" si="119"/>
        <v>0</v>
      </c>
      <c r="AT264" s="51">
        <f t="shared" si="119"/>
        <v>0</v>
      </c>
      <c r="AU264" s="51">
        <f t="shared" si="119"/>
        <v>0</v>
      </c>
      <c r="AV264" s="51">
        <f t="shared" si="119"/>
        <v>0</v>
      </c>
      <c r="AW264" s="51">
        <f t="shared" si="119"/>
        <v>0</v>
      </c>
      <c r="AX264" s="51">
        <f t="shared" si="119"/>
        <v>0</v>
      </c>
      <c r="AY264" s="51">
        <f t="shared" si="119"/>
        <v>0</v>
      </c>
      <c r="AZ264" s="51">
        <f t="shared" si="119"/>
        <v>0</v>
      </c>
      <c r="BA264" s="51">
        <f t="shared" si="119"/>
        <v>0</v>
      </c>
      <c r="BB264" s="51">
        <f t="shared" si="119"/>
        <v>0</v>
      </c>
      <c r="BC264" s="51">
        <f t="shared" si="119"/>
        <v>0</v>
      </c>
      <c r="BD264" s="51">
        <f t="shared" si="119"/>
        <v>0</v>
      </c>
      <c r="BE264" s="51">
        <f t="shared" si="119"/>
        <v>0</v>
      </c>
      <c r="BF264" s="51">
        <f t="shared" si="119"/>
        <v>0</v>
      </c>
      <c r="BG264" s="51">
        <f t="shared" si="119"/>
        <v>0</v>
      </c>
      <c r="BH264" s="51">
        <f t="shared" si="119"/>
        <v>0</v>
      </c>
      <c r="BI264" s="51">
        <f t="shared" si="119"/>
        <v>0</v>
      </c>
      <c r="BJ264" s="51">
        <f t="shared" si="119"/>
        <v>0</v>
      </c>
      <c r="BK264" s="51">
        <f t="shared" si="119"/>
        <v>0</v>
      </c>
      <c r="BL264" s="51">
        <f t="shared" si="119"/>
        <v>0</v>
      </c>
      <c r="BM264" s="51">
        <f t="shared" si="119"/>
        <v>0</v>
      </c>
      <c r="BN264" s="51">
        <f t="shared" si="119"/>
        <v>0</v>
      </c>
      <c r="BO264" s="51">
        <f t="shared" si="119"/>
        <v>0</v>
      </c>
      <c r="BP264" s="51">
        <f t="shared" si="119"/>
        <v>0</v>
      </c>
      <c r="BQ264" s="51">
        <f t="shared" si="119"/>
        <v>0</v>
      </c>
      <c r="BR264" s="51">
        <f t="shared" si="119"/>
        <v>0</v>
      </c>
      <c r="BS264" s="51">
        <f t="shared" si="119"/>
        <v>0</v>
      </c>
      <c r="BT264" s="51">
        <f t="shared" si="119"/>
        <v>0</v>
      </c>
      <c r="BU264" s="51">
        <f t="shared" si="119"/>
        <v>0</v>
      </c>
      <c r="BV264" s="51">
        <f t="shared" si="119"/>
        <v>0</v>
      </c>
      <c r="BW264" s="51">
        <f t="shared" si="119"/>
        <v>0</v>
      </c>
      <c r="BX264" s="51">
        <f t="shared" si="119"/>
        <v>0</v>
      </c>
      <c r="BY264" s="51">
        <f t="shared" si="119"/>
        <v>0</v>
      </c>
      <c r="BZ264" s="51">
        <f t="shared" si="119"/>
        <v>0</v>
      </c>
      <c r="CA264" s="51">
        <f t="shared" si="119"/>
        <v>0</v>
      </c>
      <c r="CB264" s="51">
        <f t="shared" si="119"/>
        <v>0</v>
      </c>
      <c r="CC264" s="51">
        <f t="shared" si="119"/>
        <v>0</v>
      </c>
      <c r="CD264" s="51">
        <f t="shared" si="119"/>
        <v>0</v>
      </c>
      <c r="CE264" s="51">
        <f t="shared" si="118"/>
        <v>0</v>
      </c>
      <c r="CF264" s="51">
        <f t="shared" si="118"/>
        <v>0</v>
      </c>
      <c r="CG264" s="51">
        <f t="shared" si="118"/>
        <v>0</v>
      </c>
      <c r="CH264" s="51">
        <f t="shared" si="118"/>
        <v>0</v>
      </c>
      <c r="CI264" s="51">
        <f t="shared" si="118"/>
        <v>0</v>
      </c>
      <c r="CJ264" s="51">
        <f t="shared" si="118"/>
        <v>0</v>
      </c>
      <c r="CK264" s="51">
        <f t="shared" si="118"/>
        <v>0</v>
      </c>
      <c r="CL264" s="51">
        <f t="shared" si="118"/>
        <v>0</v>
      </c>
      <c r="CM264" s="51">
        <f t="shared" si="118"/>
        <v>0</v>
      </c>
      <c r="CN264" s="51">
        <f t="shared" si="118"/>
        <v>0</v>
      </c>
      <c r="CO264" s="51">
        <f t="shared" si="118"/>
        <v>0</v>
      </c>
      <c r="CP264" s="51">
        <f t="shared" si="118"/>
        <v>0</v>
      </c>
      <c r="CQ264" s="51">
        <f t="shared" si="118"/>
        <v>0</v>
      </c>
      <c r="CR264" s="51">
        <f t="shared" si="118"/>
        <v>0</v>
      </c>
      <c r="CS264" s="51">
        <f t="shared" si="118"/>
        <v>0</v>
      </c>
      <c r="CT264" s="51">
        <f t="shared" si="118"/>
        <v>0</v>
      </c>
      <c r="CU264" s="51">
        <f t="shared" si="118"/>
        <v>0</v>
      </c>
      <c r="CV264" s="51">
        <f t="shared" si="118"/>
        <v>0</v>
      </c>
      <c r="CW264" s="51">
        <f t="shared" si="118"/>
        <v>0</v>
      </c>
      <c r="CX264" s="51">
        <f t="shared" si="118"/>
        <v>0</v>
      </c>
      <c r="CY264" s="51">
        <f t="shared" si="118"/>
        <v>0</v>
      </c>
      <c r="CZ264" s="51">
        <f t="shared" si="118"/>
        <v>0</v>
      </c>
      <c r="DA264" s="51">
        <f t="shared" si="118"/>
        <v>0</v>
      </c>
      <c r="DB264" s="51">
        <f t="shared" si="118"/>
        <v>0</v>
      </c>
      <c r="DC264" s="51">
        <f t="shared" si="118"/>
        <v>0</v>
      </c>
      <c r="DD264" s="51">
        <f t="shared" si="118"/>
        <v>0</v>
      </c>
      <c r="DE264" s="51">
        <f t="shared" si="118"/>
        <v>0</v>
      </c>
      <c r="DF264" s="51">
        <f t="shared" si="118"/>
        <v>0</v>
      </c>
      <c r="DG264" s="51">
        <f t="shared" si="118"/>
        <v>0</v>
      </c>
      <c r="DH264" s="51">
        <f t="shared" si="118"/>
        <v>0</v>
      </c>
      <c r="DI264" s="51">
        <f t="shared" si="118"/>
        <v>0</v>
      </c>
      <c r="DJ264" s="51">
        <f t="shared" si="118"/>
        <v>0</v>
      </c>
      <c r="DK264" s="51">
        <f t="shared" si="118"/>
        <v>0</v>
      </c>
      <c r="DL264" s="51">
        <f t="shared" si="118"/>
        <v>0</v>
      </c>
      <c r="DM264" s="51">
        <f t="shared" si="118"/>
        <v>0</v>
      </c>
      <c r="DN264" s="51">
        <f t="shared" si="118"/>
        <v>0</v>
      </c>
      <c r="DO264" s="51">
        <f t="shared" si="118"/>
        <v>0</v>
      </c>
      <c r="DP264" s="51">
        <f t="shared" si="118"/>
        <v>0</v>
      </c>
      <c r="DQ264" s="51">
        <f t="shared" si="118"/>
        <v>0</v>
      </c>
      <c r="DR264" s="51">
        <f t="shared" si="118"/>
        <v>0</v>
      </c>
      <c r="DS264" s="51">
        <f t="shared" si="118"/>
        <v>0</v>
      </c>
      <c r="DT264" s="51">
        <f t="shared" si="118"/>
        <v>0</v>
      </c>
      <c r="DU264" s="51">
        <f t="shared" si="118"/>
        <v>0</v>
      </c>
      <c r="DV264" s="51">
        <f t="shared" si="118"/>
        <v>0</v>
      </c>
      <c r="DW264" s="51">
        <f t="shared" si="118"/>
        <v>0</v>
      </c>
      <c r="DX264" s="51">
        <f t="shared" si="118"/>
        <v>0</v>
      </c>
      <c r="DY264" s="51">
        <f t="shared" si="118"/>
        <v>0</v>
      </c>
      <c r="DZ264" s="51">
        <f t="shared" si="118"/>
        <v>0</v>
      </c>
      <c r="EA264" s="51">
        <f t="shared" si="118"/>
        <v>0</v>
      </c>
      <c r="EB264" s="51">
        <f t="shared" si="118"/>
        <v>0</v>
      </c>
      <c r="EC264" s="51">
        <f t="shared" si="118"/>
        <v>0</v>
      </c>
      <c r="ED264" s="51">
        <f t="shared" si="118"/>
        <v>0</v>
      </c>
      <c r="EE264" s="51">
        <f t="shared" si="118"/>
        <v>0</v>
      </c>
      <c r="EF264" s="51">
        <f t="shared" si="118"/>
        <v>0</v>
      </c>
      <c r="EG264" s="51">
        <f t="shared" si="118"/>
        <v>0</v>
      </c>
    </row>
    <row r="265" spans="1:137" x14ac:dyDescent="0.25">
      <c r="A265" s="52" t="s">
        <v>324</v>
      </c>
      <c r="B265" s="52" t="s">
        <v>325</v>
      </c>
      <c r="C265" s="55">
        <v>6538209</v>
      </c>
      <c r="D265" s="56" t="s">
        <v>326</v>
      </c>
      <c r="E265" s="91" t="s">
        <v>730</v>
      </c>
      <c r="F265" s="285">
        <v>1</v>
      </c>
      <c r="G265" s="46" t="s">
        <v>101</v>
      </c>
      <c r="H265" s="46"/>
      <c r="I265" s="185"/>
      <c r="J265" s="170"/>
      <c r="K265" s="68"/>
      <c r="L265" s="170"/>
      <c r="M265" s="186"/>
      <c r="N265" s="170"/>
      <c r="O265" s="176"/>
      <c r="P265" s="69"/>
      <c r="Q265" s="70"/>
      <c r="R265" s="70"/>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row>
    <row r="266" spans="1:137" ht="22.5" x14ac:dyDescent="0.25">
      <c r="A266" s="52" t="s">
        <v>324</v>
      </c>
      <c r="B266" s="52" t="s">
        <v>325</v>
      </c>
      <c r="C266" s="55">
        <v>6499823</v>
      </c>
      <c r="D266" s="56" t="s">
        <v>326</v>
      </c>
      <c r="E266" s="91" t="s">
        <v>1409</v>
      </c>
      <c r="F266" s="285">
        <v>1</v>
      </c>
      <c r="G266" s="46" t="s">
        <v>101</v>
      </c>
      <c r="H266" s="46"/>
      <c r="I266" s="185"/>
      <c r="J266" s="170"/>
      <c r="K266" s="68"/>
      <c r="L266" s="170">
        <v>4158</v>
      </c>
      <c r="M266" s="186"/>
      <c r="N266" s="170"/>
      <c r="O266" s="176"/>
      <c r="P266" s="69"/>
      <c r="Q266" s="70"/>
      <c r="R266" s="70"/>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row>
    <row r="267" spans="1:137" ht="22.5" x14ac:dyDescent="0.25">
      <c r="A267" s="52" t="s">
        <v>324</v>
      </c>
      <c r="B267" s="52" t="s">
        <v>1109</v>
      </c>
      <c r="C267" s="55">
        <v>6538230</v>
      </c>
      <c r="D267" s="56" t="s">
        <v>731</v>
      </c>
      <c r="E267" s="91" t="s">
        <v>732</v>
      </c>
      <c r="F267" s="285">
        <v>1</v>
      </c>
      <c r="G267" s="46" t="s">
        <v>101</v>
      </c>
      <c r="H267" s="46" t="s">
        <v>1110</v>
      </c>
      <c r="I267" s="185"/>
      <c r="J267" s="170">
        <v>13500</v>
      </c>
      <c r="K267" s="68"/>
      <c r="L267" s="170"/>
      <c r="M267" s="186"/>
      <c r="N267" s="170"/>
      <c r="O267" s="176"/>
      <c r="P267" s="69"/>
      <c r="Q267" s="70"/>
      <c r="R267" s="70"/>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row>
    <row r="268" spans="1:137" ht="22.5" x14ac:dyDescent="0.25">
      <c r="A268" s="52" t="s">
        <v>324</v>
      </c>
      <c r="B268" s="52" t="s">
        <v>325</v>
      </c>
      <c r="C268" s="55">
        <v>6538231</v>
      </c>
      <c r="D268" s="56" t="s">
        <v>733</v>
      </c>
      <c r="E268" s="91" t="s">
        <v>734</v>
      </c>
      <c r="F268" s="285">
        <v>1</v>
      </c>
      <c r="G268" s="46" t="s">
        <v>101</v>
      </c>
      <c r="H268" s="46"/>
      <c r="I268" s="185"/>
      <c r="J268" s="170"/>
      <c r="K268" s="68"/>
      <c r="L268" s="170"/>
      <c r="M268" s="186"/>
      <c r="N268" s="170"/>
      <c r="O268" s="176"/>
      <c r="P268" s="69"/>
      <c r="Q268" s="70"/>
      <c r="R268" s="70"/>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row>
    <row r="269" spans="1:137" ht="22.5" x14ac:dyDescent="0.25">
      <c r="A269" s="52" t="s">
        <v>324</v>
      </c>
      <c r="B269" s="52" t="s">
        <v>325</v>
      </c>
      <c r="C269" s="55">
        <v>6538232</v>
      </c>
      <c r="D269" s="56" t="s">
        <v>735</v>
      </c>
      <c r="E269" s="91" t="s">
        <v>736</v>
      </c>
      <c r="F269" s="285">
        <v>1</v>
      </c>
      <c r="G269" s="46" t="s">
        <v>101</v>
      </c>
      <c r="H269" s="46"/>
      <c r="I269" s="185"/>
      <c r="J269" s="170"/>
      <c r="K269" s="68"/>
      <c r="L269" s="170"/>
      <c r="M269" s="186"/>
      <c r="N269" s="170"/>
      <c r="O269" s="176"/>
      <c r="P269" s="69"/>
      <c r="Q269" s="70"/>
      <c r="R269" s="70"/>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row>
    <row r="270" spans="1:137" ht="22.5" x14ac:dyDescent="0.25">
      <c r="A270" s="52" t="s">
        <v>324</v>
      </c>
      <c r="B270" s="52" t="s">
        <v>325</v>
      </c>
      <c r="C270" s="55">
        <v>6538233</v>
      </c>
      <c r="D270" s="56" t="s">
        <v>737</v>
      </c>
      <c r="E270" s="91" t="s">
        <v>738</v>
      </c>
      <c r="F270" s="285">
        <v>1</v>
      </c>
      <c r="G270" s="46" t="s">
        <v>101</v>
      </c>
      <c r="H270" s="46"/>
      <c r="I270" s="185"/>
      <c r="J270" s="170"/>
      <c r="K270" s="68"/>
      <c r="L270" s="170"/>
      <c r="M270" s="186"/>
      <c r="N270" s="170"/>
      <c r="O270" s="176"/>
      <c r="P270" s="69"/>
      <c r="Q270" s="70"/>
      <c r="R270" s="70"/>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row>
    <row r="271" spans="1:137" ht="22.5" x14ac:dyDescent="0.25">
      <c r="A271" s="52" t="s">
        <v>324</v>
      </c>
      <c r="B271" s="52" t="s">
        <v>325</v>
      </c>
      <c r="C271" s="55">
        <v>6538234</v>
      </c>
      <c r="D271" s="56" t="s">
        <v>739</v>
      </c>
      <c r="E271" s="91" t="s">
        <v>740</v>
      </c>
      <c r="F271" s="285">
        <v>1</v>
      </c>
      <c r="G271" s="46" t="s">
        <v>101</v>
      </c>
      <c r="H271" s="46"/>
      <c r="I271" s="185"/>
      <c r="J271" s="170"/>
      <c r="K271" s="68"/>
      <c r="L271" s="170"/>
      <c r="M271" s="186"/>
      <c r="N271" s="170"/>
      <c r="O271" s="176"/>
      <c r="P271" s="69"/>
      <c r="Q271" s="70"/>
      <c r="R271" s="70"/>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row>
    <row r="272" spans="1:137" ht="22.5" x14ac:dyDescent="0.25">
      <c r="A272" s="52" t="s">
        <v>324</v>
      </c>
      <c r="B272" s="52" t="s">
        <v>325</v>
      </c>
      <c r="C272" s="55">
        <v>6538224</v>
      </c>
      <c r="D272" s="56" t="s">
        <v>741</v>
      </c>
      <c r="E272" s="91" t="s">
        <v>742</v>
      </c>
      <c r="F272" s="285">
        <v>1</v>
      </c>
      <c r="G272" s="46" t="s">
        <v>101</v>
      </c>
      <c r="H272" s="46"/>
      <c r="I272" s="185"/>
      <c r="J272" s="170"/>
      <c r="K272" s="68"/>
      <c r="L272" s="170"/>
      <c r="M272" s="186"/>
      <c r="N272" s="170"/>
      <c r="O272" s="176"/>
      <c r="P272" s="69"/>
      <c r="Q272" s="70"/>
      <c r="R272" s="70"/>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row>
    <row r="273" spans="1:137" ht="22.5" x14ac:dyDescent="0.25">
      <c r="A273" s="52" t="s">
        <v>105</v>
      </c>
      <c r="B273" s="52" t="s">
        <v>106</v>
      </c>
      <c r="C273" s="55">
        <v>6535828</v>
      </c>
      <c r="D273" s="56" t="s">
        <v>1158</v>
      </c>
      <c r="E273" s="91" t="s">
        <v>1159</v>
      </c>
      <c r="F273" s="285">
        <v>1</v>
      </c>
      <c r="G273" s="46" t="s">
        <v>101</v>
      </c>
      <c r="H273" s="46"/>
      <c r="I273" s="185"/>
      <c r="J273" s="170">
        <v>20000</v>
      </c>
      <c r="K273" s="68"/>
      <c r="L273" s="170"/>
      <c r="M273" s="186"/>
      <c r="N273" s="170"/>
      <c r="O273" s="176"/>
      <c r="P273" s="69"/>
      <c r="Q273" s="70">
        <v>41694</v>
      </c>
      <c r="R273" s="70">
        <v>41708</v>
      </c>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row>
    <row r="274" spans="1:137" x14ac:dyDescent="0.25">
      <c r="A274" s="52" t="s">
        <v>105</v>
      </c>
      <c r="B274" s="52" t="s">
        <v>106</v>
      </c>
      <c r="C274" s="55">
        <v>6539230</v>
      </c>
      <c r="D274" s="56" t="s">
        <v>922</v>
      </c>
      <c r="E274" s="91" t="s">
        <v>923</v>
      </c>
      <c r="F274" s="285">
        <v>1</v>
      </c>
      <c r="G274" s="46" t="s">
        <v>101</v>
      </c>
      <c r="H274" s="46"/>
      <c r="I274" s="185"/>
      <c r="J274" s="170"/>
      <c r="K274" s="68"/>
      <c r="L274" s="170"/>
      <c r="M274" s="186"/>
      <c r="N274" s="170"/>
      <c r="O274" s="176"/>
      <c r="P274" s="69"/>
      <c r="Q274" s="70">
        <v>41694</v>
      </c>
      <c r="R274" s="70">
        <v>41708</v>
      </c>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row>
    <row r="275" spans="1:137" x14ac:dyDescent="0.25">
      <c r="A275" s="52" t="s">
        <v>105</v>
      </c>
      <c r="B275" s="52" t="s">
        <v>106</v>
      </c>
      <c r="C275" s="55">
        <v>6539222</v>
      </c>
      <c r="D275" s="56" t="s">
        <v>924</v>
      </c>
      <c r="E275" s="91" t="s">
        <v>925</v>
      </c>
      <c r="F275" s="285">
        <v>1</v>
      </c>
      <c r="G275" s="46" t="s">
        <v>101</v>
      </c>
      <c r="H275" s="46"/>
      <c r="I275" s="185"/>
      <c r="J275" s="170"/>
      <c r="K275" s="68"/>
      <c r="L275" s="170"/>
      <c r="M275" s="186"/>
      <c r="N275" s="170"/>
      <c r="O275" s="176"/>
      <c r="P275" s="69"/>
      <c r="Q275" s="70">
        <v>41715</v>
      </c>
      <c r="R275" s="70">
        <v>41726</v>
      </c>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row>
    <row r="276" spans="1:137" ht="15" customHeight="1" x14ac:dyDescent="0.25">
      <c r="A276" s="52" t="s">
        <v>105</v>
      </c>
      <c r="B276" s="52" t="s">
        <v>106</v>
      </c>
      <c r="C276" s="55">
        <v>6539211</v>
      </c>
      <c r="D276" s="56" t="s">
        <v>924</v>
      </c>
      <c r="E276" s="91" t="s">
        <v>926</v>
      </c>
      <c r="F276" s="285">
        <v>1</v>
      </c>
      <c r="G276" s="46" t="s">
        <v>101</v>
      </c>
      <c r="H276" s="46"/>
      <c r="I276" s="185"/>
      <c r="J276" s="170"/>
      <c r="K276" s="68"/>
      <c r="L276" s="170"/>
      <c r="M276" s="186"/>
      <c r="N276" s="170"/>
      <c r="O276" s="176"/>
      <c r="P276" s="69"/>
      <c r="Q276" s="70">
        <v>41715</v>
      </c>
      <c r="R276" s="70">
        <v>41726</v>
      </c>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row>
    <row r="277" spans="1:137" ht="22.5" x14ac:dyDescent="0.25">
      <c r="A277" s="52" t="s">
        <v>105</v>
      </c>
      <c r="B277" s="52" t="s">
        <v>106</v>
      </c>
      <c r="C277" s="55">
        <v>6539201</v>
      </c>
      <c r="D277" s="56" t="s">
        <v>924</v>
      </c>
      <c r="E277" s="91" t="s">
        <v>927</v>
      </c>
      <c r="F277" s="285">
        <v>1</v>
      </c>
      <c r="G277" s="46" t="s">
        <v>101</v>
      </c>
      <c r="H277" s="46"/>
      <c r="I277" s="185"/>
      <c r="J277" s="170"/>
      <c r="K277" s="68"/>
      <c r="L277" s="170"/>
      <c r="M277" s="186"/>
      <c r="N277" s="170"/>
      <c r="O277" s="176"/>
      <c r="P277" s="69"/>
      <c r="Q277" s="70">
        <v>41715</v>
      </c>
      <c r="R277" s="70">
        <v>41726</v>
      </c>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row>
    <row r="278" spans="1:137" ht="22.5" x14ac:dyDescent="0.25">
      <c r="A278" s="52" t="s">
        <v>105</v>
      </c>
      <c r="B278" s="52" t="s">
        <v>106</v>
      </c>
      <c r="C278" s="55">
        <v>6539199</v>
      </c>
      <c r="D278" s="56" t="s">
        <v>924</v>
      </c>
      <c r="E278" s="91" t="s">
        <v>928</v>
      </c>
      <c r="F278" s="285">
        <v>1</v>
      </c>
      <c r="G278" s="46" t="s">
        <v>101</v>
      </c>
      <c r="H278" s="46"/>
      <c r="I278" s="185"/>
      <c r="J278" s="170"/>
      <c r="K278" s="68"/>
      <c r="L278" s="170"/>
      <c r="M278" s="186"/>
      <c r="N278" s="170"/>
      <c r="O278" s="176"/>
      <c r="P278" s="69"/>
      <c r="Q278" s="70">
        <v>41715</v>
      </c>
      <c r="R278" s="70">
        <v>41726</v>
      </c>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row>
    <row r="279" spans="1:137" x14ac:dyDescent="0.25">
      <c r="A279" s="52" t="s">
        <v>105</v>
      </c>
      <c r="B279" s="52" t="s">
        <v>106</v>
      </c>
      <c r="C279" s="55">
        <v>6542417</v>
      </c>
      <c r="D279" s="56" t="s">
        <v>924</v>
      </c>
      <c r="E279" s="91" t="s">
        <v>1139</v>
      </c>
      <c r="F279" s="285">
        <v>1</v>
      </c>
      <c r="G279" s="46" t="s">
        <v>101</v>
      </c>
      <c r="H279" s="46"/>
      <c r="I279" s="185"/>
      <c r="J279" s="170"/>
      <c r="K279" s="68"/>
      <c r="L279" s="170"/>
      <c r="M279" s="186"/>
      <c r="N279" s="170"/>
      <c r="O279" s="176"/>
      <c r="P279" s="69"/>
      <c r="Q279" s="70">
        <v>41694</v>
      </c>
      <c r="R279" s="70">
        <v>41708</v>
      </c>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row>
    <row r="280" spans="1:137" ht="22.5" x14ac:dyDescent="0.25">
      <c r="A280" s="52" t="s">
        <v>105</v>
      </c>
      <c r="B280" s="52" t="s">
        <v>106</v>
      </c>
      <c r="C280" s="55">
        <v>6539200</v>
      </c>
      <c r="D280" s="56" t="s">
        <v>929</v>
      </c>
      <c r="E280" s="91" t="s">
        <v>930</v>
      </c>
      <c r="F280" s="285">
        <v>1</v>
      </c>
      <c r="G280" s="46" t="s">
        <v>101</v>
      </c>
      <c r="H280" s="46"/>
      <c r="I280" s="185"/>
      <c r="J280" s="170"/>
      <c r="K280" s="68"/>
      <c r="L280" s="170"/>
      <c r="M280" s="186"/>
      <c r="N280" s="170"/>
      <c r="O280" s="176"/>
      <c r="P280" s="69"/>
      <c r="Q280" s="70">
        <v>41694</v>
      </c>
      <c r="R280" s="70">
        <v>41708</v>
      </c>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row>
    <row r="281" spans="1:137" x14ac:dyDescent="0.25">
      <c r="A281" s="52" t="s">
        <v>105</v>
      </c>
      <c r="B281" s="52" t="s">
        <v>106</v>
      </c>
      <c r="C281" s="55">
        <v>6539202</v>
      </c>
      <c r="D281" s="56" t="s">
        <v>929</v>
      </c>
      <c r="E281" s="91" t="s">
        <v>931</v>
      </c>
      <c r="F281" s="285">
        <v>1</v>
      </c>
      <c r="G281" s="46" t="s">
        <v>101</v>
      </c>
      <c r="H281" s="46"/>
      <c r="I281" s="185"/>
      <c r="J281" s="170"/>
      <c r="K281" s="68"/>
      <c r="L281" s="170"/>
      <c r="M281" s="186"/>
      <c r="N281" s="170"/>
      <c r="O281" s="176"/>
      <c r="P281" s="69"/>
      <c r="Q281" s="70">
        <v>41715</v>
      </c>
      <c r="R281" s="70">
        <v>41726</v>
      </c>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row>
    <row r="282" spans="1:137" ht="11.25" customHeight="1" x14ac:dyDescent="0.25">
      <c r="A282" s="52" t="s">
        <v>105</v>
      </c>
      <c r="B282" s="52" t="s">
        <v>106</v>
      </c>
      <c r="C282" s="55">
        <v>6539212</v>
      </c>
      <c r="D282" s="56" t="s">
        <v>929</v>
      </c>
      <c r="E282" s="91" t="s">
        <v>932</v>
      </c>
      <c r="F282" s="285">
        <v>1</v>
      </c>
      <c r="G282" s="46" t="s">
        <v>101</v>
      </c>
      <c r="H282" s="46"/>
      <c r="I282" s="185"/>
      <c r="J282" s="170"/>
      <c r="K282" s="68"/>
      <c r="L282" s="170"/>
      <c r="M282" s="186"/>
      <c r="N282" s="170"/>
      <c r="O282" s="176"/>
      <c r="P282" s="69"/>
      <c r="Q282" s="70">
        <v>41715</v>
      </c>
      <c r="R282" s="70">
        <v>41726</v>
      </c>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row>
    <row r="283" spans="1:137" x14ac:dyDescent="0.25">
      <c r="A283" s="52" t="s">
        <v>105</v>
      </c>
      <c r="B283" s="52" t="s">
        <v>106</v>
      </c>
      <c r="C283" s="55">
        <v>6539223</v>
      </c>
      <c r="D283" s="56" t="s">
        <v>929</v>
      </c>
      <c r="E283" s="91" t="s">
        <v>933</v>
      </c>
      <c r="F283" s="285">
        <v>1</v>
      </c>
      <c r="G283" s="46" t="s">
        <v>101</v>
      </c>
      <c r="H283" s="46"/>
      <c r="I283" s="185"/>
      <c r="J283" s="170"/>
      <c r="K283" s="68"/>
      <c r="L283" s="170"/>
      <c r="M283" s="186"/>
      <c r="N283" s="170"/>
      <c r="O283" s="176"/>
      <c r="P283" s="69"/>
      <c r="Q283" s="70">
        <v>41715</v>
      </c>
      <c r="R283" s="70">
        <v>41726</v>
      </c>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row>
    <row r="284" spans="1:137" x14ac:dyDescent="0.25">
      <c r="A284" s="52" t="s">
        <v>105</v>
      </c>
      <c r="B284" s="52" t="s">
        <v>106</v>
      </c>
      <c r="C284" s="55">
        <v>6539225</v>
      </c>
      <c r="D284" s="56" t="s">
        <v>929</v>
      </c>
      <c r="E284" s="91" t="s">
        <v>934</v>
      </c>
      <c r="F284" s="285">
        <v>1</v>
      </c>
      <c r="G284" s="46" t="s">
        <v>101</v>
      </c>
      <c r="H284" s="46"/>
      <c r="I284" s="185"/>
      <c r="J284" s="170"/>
      <c r="K284" s="68"/>
      <c r="L284" s="170"/>
      <c r="M284" s="186"/>
      <c r="N284" s="170"/>
      <c r="O284" s="176"/>
      <c r="P284" s="69"/>
      <c r="Q284" s="70">
        <v>41715</v>
      </c>
      <c r="R284" s="70">
        <v>41726</v>
      </c>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row>
    <row r="285" spans="1:137" x14ac:dyDescent="0.25">
      <c r="A285" s="52" t="s">
        <v>105</v>
      </c>
      <c r="B285" s="52" t="s">
        <v>106</v>
      </c>
      <c r="C285" s="55">
        <v>6539226</v>
      </c>
      <c r="D285" s="56" t="s">
        <v>929</v>
      </c>
      <c r="E285" s="91" t="s">
        <v>935</v>
      </c>
      <c r="F285" s="285">
        <v>1</v>
      </c>
      <c r="G285" s="46" t="s">
        <v>101</v>
      </c>
      <c r="H285" s="46"/>
      <c r="I285" s="185"/>
      <c r="J285" s="170"/>
      <c r="K285" s="68"/>
      <c r="L285" s="170"/>
      <c r="M285" s="186"/>
      <c r="N285" s="170"/>
      <c r="O285" s="176"/>
      <c r="P285" s="69"/>
      <c r="Q285" s="70">
        <v>41715</v>
      </c>
      <c r="R285" s="70">
        <v>41726</v>
      </c>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row>
    <row r="286" spans="1:137" x14ac:dyDescent="0.25">
      <c r="A286" s="52" t="s">
        <v>105</v>
      </c>
      <c r="B286" s="52" t="s">
        <v>106</v>
      </c>
      <c r="C286" s="55">
        <v>6554748</v>
      </c>
      <c r="D286" s="56" t="s">
        <v>326</v>
      </c>
      <c r="E286" s="91" t="s">
        <v>1410</v>
      </c>
      <c r="F286" s="285">
        <v>1</v>
      </c>
      <c r="G286" s="46" t="s">
        <v>101</v>
      </c>
      <c r="H286" s="46"/>
      <c r="I286" s="185"/>
      <c r="J286" s="170"/>
      <c r="K286" s="68"/>
      <c r="L286" s="170"/>
      <c r="M286" s="186"/>
      <c r="N286" s="170"/>
      <c r="O286" s="176"/>
      <c r="P286" s="69"/>
      <c r="Q286" s="70"/>
      <c r="R286" s="70"/>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row>
    <row r="287" spans="1:137" x14ac:dyDescent="0.25">
      <c r="A287" s="52" t="s">
        <v>105</v>
      </c>
      <c r="B287" s="52" t="s">
        <v>106</v>
      </c>
      <c r="C287" s="55">
        <v>6534745</v>
      </c>
      <c r="D287" s="56" t="s">
        <v>1411</v>
      </c>
      <c r="E287" s="91" t="s">
        <v>1412</v>
      </c>
      <c r="F287" s="285">
        <v>1</v>
      </c>
      <c r="G287" s="46" t="s">
        <v>101</v>
      </c>
      <c r="H287" s="46"/>
      <c r="I287" s="185"/>
      <c r="J287" s="170">
        <v>7000</v>
      </c>
      <c r="K287" s="68"/>
      <c r="L287" s="170">
        <v>3912</v>
      </c>
      <c r="M287" s="186"/>
      <c r="N287" s="170"/>
      <c r="O287" s="176"/>
      <c r="P287" s="69"/>
      <c r="Q287" s="70"/>
      <c r="R287" s="70"/>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row>
    <row r="288" spans="1:137" ht="22.5" x14ac:dyDescent="0.25">
      <c r="A288" s="52" t="s">
        <v>105</v>
      </c>
      <c r="B288" s="52" t="s">
        <v>106</v>
      </c>
      <c r="C288" s="55">
        <v>6558542</v>
      </c>
      <c r="D288" s="56" t="s">
        <v>331</v>
      </c>
      <c r="E288" s="91" t="s">
        <v>1413</v>
      </c>
      <c r="F288" s="285">
        <v>1</v>
      </c>
      <c r="G288" s="46" t="s">
        <v>101</v>
      </c>
      <c r="H288" s="46"/>
      <c r="I288" s="185"/>
      <c r="J288" s="170">
        <v>17000</v>
      </c>
      <c r="K288" s="68"/>
      <c r="L288" s="170"/>
      <c r="M288" s="186"/>
      <c r="N288" s="170"/>
      <c r="O288" s="176"/>
      <c r="P288" s="69"/>
      <c r="Q288" s="70"/>
      <c r="R288" s="70"/>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row>
    <row r="289" spans="1:137" ht="22.5" x14ac:dyDescent="0.25">
      <c r="A289" s="52" t="s">
        <v>102</v>
      </c>
      <c r="B289" s="52" t="s">
        <v>103</v>
      </c>
      <c r="C289" s="55">
        <v>6379666</v>
      </c>
      <c r="D289" s="56" t="s">
        <v>328</v>
      </c>
      <c r="E289" s="91" t="s">
        <v>329</v>
      </c>
      <c r="F289" s="285">
        <v>1</v>
      </c>
      <c r="G289" s="46" t="s">
        <v>101</v>
      </c>
      <c r="H289" s="46"/>
      <c r="I289" s="185"/>
      <c r="J289" s="170"/>
      <c r="K289" s="68"/>
      <c r="L289" s="170"/>
      <c r="M289" s="186"/>
      <c r="N289" s="170"/>
      <c r="O289" s="176"/>
      <c r="P289" s="69"/>
      <c r="Q289" s="70">
        <v>41757</v>
      </c>
      <c r="R289" s="70">
        <v>41761</v>
      </c>
      <c r="S289" s="51">
        <f t="shared" si="119"/>
        <v>0</v>
      </c>
      <c r="T289" s="51">
        <f t="shared" si="119"/>
        <v>0</v>
      </c>
      <c r="U289" s="51">
        <f t="shared" si="119"/>
        <v>0</v>
      </c>
      <c r="V289" s="51">
        <f t="shared" si="119"/>
        <v>0</v>
      </c>
      <c r="W289" s="51">
        <f t="shared" si="119"/>
        <v>0</v>
      </c>
      <c r="X289" s="51">
        <f t="shared" si="119"/>
        <v>0</v>
      </c>
      <c r="Y289" s="51">
        <f t="shared" si="119"/>
        <v>0</v>
      </c>
      <c r="Z289" s="51">
        <f t="shared" si="119"/>
        <v>0</v>
      </c>
      <c r="AA289" s="51">
        <f t="shared" si="119"/>
        <v>0</v>
      </c>
      <c r="AB289" s="51">
        <f t="shared" si="119"/>
        <v>0</v>
      </c>
      <c r="AC289" s="51">
        <f t="shared" si="119"/>
        <v>0</v>
      </c>
      <c r="AD289" s="51">
        <f t="shared" si="119"/>
        <v>0</v>
      </c>
      <c r="AE289" s="51">
        <f t="shared" si="119"/>
        <v>0</v>
      </c>
      <c r="AF289" s="51">
        <f t="shared" si="119"/>
        <v>0</v>
      </c>
      <c r="AG289" s="51">
        <f t="shared" si="119"/>
        <v>0</v>
      </c>
      <c r="AH289" s="51">
        <f t="shared" si="119"/>
        <v>0</v>
      </c>
      <c r="AI289" s="51">
        <f t="shared" si="119"/>
        <v>0</v>
      </c>
      <c r="AJ289" s="51">
        <f t="shared" si="119"/>
        <v>0</v>
      </c>
      <c r="AK289" s="51">
        <f t="shared" si="119"/>
        <v>0</v>
      </c>
      <c r="AL289" s="51">
        <f t="shared" si="119"/>
        <v>0</v>
      </c>
      <c r="AM289" s="51">
        <f t="shared" si="119"/>
        <v>0</v>
      </c>
      <c r="AN289" s="51">
        <f t="shared" si="119"/>
        <v>0</v>
      </c>
      <c r="AO289" s="51">
        <f t="shared" si="119"/>
        <v>0</v>
      </c>
      <c r="AP289" s="51">
        <f t="shared" si="119"/>
        <v>0</v>
      </c>
      <c r="AQ289" s="51">
        <f t="shared" si="119"/>
        <v>0</v>
      </c>
      <c r="AR289" s="51">
        <f t="shared" si="119"/>
        <v>0</v>
      </c>
      <c r="AS289" s="51">
        <f t="shared" si="119"/>
        <v>0</v>
      </c>
      <c r="AT289" s="51">
        <f t="shared" si="119"/>
        <v>0</v>
      </c>
      <c r="AU289" s="51">
        <f t="shared" si="119"/>
        <v>0</v>
      </c>
      <c r="AV289" s="51">
        <f t="shared" si="119"/>
        <v>0</v>
      </c>
      <c r="AW289" s="51">
        <f t="shared" si="119"/>
        <v>0</v>
      </c>
      <c r="AX289" s="51">
        <f t="shared" si="119"/>
        <v>0</v>
      </c>
      <c r="AY289" s="51">
        <f t="shared" si="119"/>
        <v>0</v>
      </c>
      <c r="AZ289" s="51">
        <f t="shared" si="119"/>
        <v>0</v>
      </c>
      <c r="BA289" s="51">
        <f t="shared" si="119"/>
        <v>0</v>
      </c>
      <c r="BB289" s="51">
        <f t="shared" si="119"/>
        <v>0</v>
      </c>
      <c r="BC289" s="51">
        <f t="shared" si="119"/>
        <v>0</v>
      </c>
      <c r="BD289" s="51">
        <f t="shared" si="119"/>
        <v>0</v>
      </c>
      <c r="BE289" s="51">
        <f t="shared" si="119"/>
        <v>0</v>
      </c>
      <c r="BF289" s="51">
        <f t="shared" si="119"/>
        <v>0</v>
      </c>
      <c r="BG289" s="51">
        <f t="shared" si="119"/>
        <v>0</v>
      </c>
      <c r="BH289" s="51">
        <f t="shared" si="119"/>
        <v>0</v>
      </c>
      <c r="BI289" s="51">
        <f t="shared" si="119"/>
        <v>0</v>
      </c>
      <c r="BJ289" s="51">
        <f t="shared" si="119"/>
        <v>0</v>
      </c>
      <c r="BK289" s="51">
        <f t="shared" si="119"/>
        <v>0</v>
      </c>
      <c r="BL289" s="51">
        <f t="shared" si="119"/>
        <v>0</v>
      </c>
      <c r="BM289" s="51">
        <f t="shared" si="119"/>
        <v>0</v>
      </c>
      <c r="BN289" s="51">
        <f t="shared" si="119"/>
        <v>0</v>
      </c>
      <c r="BO289" s="51">
        <f t="shared" si="119"/>
        <v>0</v>
      </c>
      <c r="BP289" s="51">
        <f t="shared" si="119"/>
        <v>0</v>
      </c>
      <c r="BQ289" s="51">
        <f t="shared" si="119"/>
        <v>0</v>
      </c>
      <c r="BR289" s="51">
        <f t="shared" si="119"/>
        <v>0</v>
      </c>
      <c r="BS289" s="51">
        <f t="shared" si="119"/>
        <v>0</v>
      </c>
      <c r="BT289" s="51">
        <f t="shared" si="119"/>
        <v>0</v>
      </c>
      <c r="BU289" s="51">
        <f t="shared" si="119"/>
        <v>0</v>
      </c>
      <c r="BV289" s="51">
        <f t="shared" si="119"/>
        <v>0</v>
      </c>
      <c r="BW289" s="51">
        <f t="shared" si="119"/>
        <v>0</v>
      </c>
      <c r="BX289" s="51">
        <f t="shared" si="119"/>
        <v>0</v>
      </c>
      <c r="BY289" s="51">
        <f t="shared" si="119"/>
        <v>0</v>
      </c>
      <c r="BZ289" s="51">
        <f t="shared" si="119"/>
        <v>0</v>
      </c>
      <c r="CA289" s="51">
        <f t="shared" si="119"/>
        <v>0</v>
      </c>
      <c r="CB289" s="51">
        <f t="shared" si="119"/>
        <v>0</v>
      </c>
      <c r="CC289" s="51">
        <f t="shared" si="119"/>
        <v>0</v>
      </c>
      <c r="CD289" s="51">
        <f t="shared" si="119"/>
        <v>0</v>
      </c>
      <c r="CE289" s="51">
        <f t="shared" si="118"/>
        <v>0</v>
      </c>
      <c r="CF289" s="51">
        <f t="shared" si="118"/>
        <v>0</v>
      </c>
      <c r="CG289" s="51">
        <f t="shared" si="118"/>
        <v>0</v>
      </c>
      <c r="CH289" s="51">
        <f t="shared" si="118"/>
        <v>0</v>
      </c>
      <c r="CI289" s="51">
        <f t="shared" si="118"/>
        <v>0</v>
      </c>
      <c r="CJ289" s="51">
        <f t="shared" si="118"/>
        <v>0</v>
      </c>
      <c r="CK289" s="51">
        <f t="shared" si="118"/>
        <v>0</v>
      </c>
      <c r="CL289" s="51">
        <f t="shared" si="118"/>
        <v>0</v>
      </c>
      <c r="CM289" s="51">
        <f t="shared" si="118"/>
        <v>0</v>
      </c>
      <c r="CN289" s="51">
        <f t="shared" si="118"/>
        <v>0</v>
      </c>
      <c r="CO289" s="51">
        <f t="shared" si="118"/>
        <v>0</v>
      </c>
      <c r="CP289" s="51">
        <f t="shared" si="118"/>
        <v>0</v>
      </c>
      <c r="CQ289" s="51">
        <f t="shared" si="118"/>
        <v>0</v>
      </c>
      <c r="CR289" s="51">
        <f t="shared" si="118"/>
        <v>0</v>
      </c>
      <c r="CS289" s="51">
        <f t="shared" si="118"/>
        <v>0</v>
      </c>
      <c r="CT289" s="51">
        <f t="shared" si="118"/>
        <v>0</v>
      </c>
      <c r="CU289" s="51">
        <f t="shared" si="118"/>
        <v>0</v>
      </c>
      <c r="CV289" s="51">
        <f t="shared" si="118"/>
        <v>0</v>
      </c>
      <c r="CW289" s="51">
        <f t="shared" si="118"/>
        <v>0</v>
      </c>
      <c r="CX289" s="51">
        <f t="shared" si="118"/>
        <v>0</v>
      </c>
      <c r="CY289" s="51">
        <f t="shared" si="118"/>
        <v>0</v>
      </c>
      <c r="CZ289" s="51">
        <f t="shared" si="118"/>
        <v>0</v>
      </c>
      <c r="DA289" s="51">
        <f t="shared" si="118"/>
        <v>1</v>
      </c>
      <c r="DB289" s="51">
        <f t="shared" si="118"/>
        <v>1</v>
      </c>
      <c r="DC289" s="51">
        <f t="shared" si="118"/>
        <v>1</v>
      </c>
      <c r="DD289" s="51">
        <f t="shared" si="118"/>
        <v>1</v>
      </c>
      <c r="DE289" s="51">
        <f t="shared" si="118"/>
        <v>1</v>
      </c>
      <c r="DF289" s="51">
        <f t="shared" si="118"/>
        <v>0</v>
      </c>
      <c r="DG289" s="51">
        <f t="shared" si="118"/>
        <v>0</v>
      </c>
      <c r="DH289" s="51">
        <f t="shared" si="118"/>
        <v>0</v>
      </c>
      <c r="DI289" s="51">
        <f t="shared" si="118"/>
        <v>0</v>
      </c>
      <c r="DJ289" s="51">
        <f t="shared" si="118"/>
        <v>0</v>
      </c>
      <c r="DK289" s="51">
        <f t="shared" si="118"/>
        <v>0</v>
      </c>
      <c r="DL289" s="51">
        <f t="shared" si="118"/>
        <v>0</v>
      </c>
      <c r="DM289" s="51">
        <f t="shared" si="118"/>
        <v>0</v>
      </c>
      <c r="DN289" s="51">
        <f t="shared" si="118"/>
        <v>0</v>
      </c>
      <c r="DO289" s="51">
        <f t="shared" si="118"/>
        <v>0</v>
      </c>
      <c r="DP289" s="51">
        <f t="shared" si="118"/>
        <v>0</v>
      </c>
      <c r="DQ289" s="51">
        <f t="shared" si="118"/>
        <v>0</v>
      </c>
      <c r="DR289" s="51">
        <f t="shared" si="118"/>
        <v>0</v>
      </c>
      <c r="DS289" s="51">
        <f t="shared" si="118"/>
        <v>0</v>
      </c>
      <c r="DT289" s="51">
        <f t="shared" si="118"/>
        <v>0</v>
      </c>
      <c r="DU289" s="51">
        <f t="shared" si="118"/>
        <v>0</v>
      </c>
      <c r="DV289" s="51">
        <f t="shared" si="118"/>
        <v>0</v>
      </c>
      <c r="DW289" s="51">
        <f t="shared" si="118"/>
        <v>0</v>
      </c>
      <c r="DX289" s="51">
        <f t="shared" si="118"/>
        <v>0</v>
      </c>
      <c r="DY289" s="51">
        <f t="shared" si="118"/>
        <v>0</v>
      </c>
      <c r="DZ289" s="51">
        <f t="shared" si="118"/>
        <v>0</v>
      </c>
      <c r="EA289" s="51">
        <f t="shared" si="118"/>
        <v>0</v>
      </c>
      <c r="EB289" s="51">
        <f t="shared" si="118"/>
        <v>0</v>
      </c>
      <c r="EC289" s="51">
        <f t="shared" si="118"/>
        <v>0</v>
      </c>
      <c r="ED289" s="51">
        <f t="shared" si="118"/>
        <v>0</v>
      </c>
      <c r="EE289" s="51">
        <f t="shared" si="118"/>
        <v>0</v>
      </c>
      <c r="EF289" s="51">
        <f t="shared" si="118"/>
        <v>0</v>
      </c>
      <c r="EG289" s="51">
        <f t="shared" si="118"/>
        <v>0</v>
      </c>
    </row>
    <row r="290" spans="1:137" x14ac:dyDescent="0.25">
      <c r="A290" s="52" t="s">
        <v>102</v>
      </c>
      <c r="B290" s="52" t="s">
        <v>103</v>
      </c>
      <c r="C290" s="55">
        <v>6530111</v>
      </c>
      <c r="D290" s="56" t="s">
        <v>322</v>
      </c>
      <c r="E290" s="91" t="s">
        <v>330</v>
      </c>
      <c r="F290" s="285">
        <v>1</v>
      </c>
      <c r="G290" s="46"/>
      <c r="H290" s="46"/>
      <c r="I290" s="185"/>
      <c r="J290" s="170"/>
      <c r="K290" s="68"/>
      <c r="L290" s="170">
        <v>10480</v>
      </c>
      <c r="M290" s="186"/>
      <c r="N290" s="170"/>
      <c r="O290" s="176"/>
      <c r="P290" s="69"/>
      <c r="Q290" s="70">
        <v>41671</v>
      </c>
      <c r="R290" s="70">
        <v>41761</v>
      </c>
      <c r="S290" s="51">
        <f t="shared" si="119"/>
        <v>1</v>
      </c>
      <c r="T290" s="51">
        <f t="shared" si="119"/>
        <v>1</v>
      </c>
      <c r="U290" s="51">
        <f t="shared" si="119"/>
        <v>1</v>
      </c>
      <c r="V290" s="51">
        <f t="shared" si="119"/>
        <v>1</v>
      </c>
      <c r="W290" s="51">
        <f t="shared" si="119"/>
        <v>1</v>
      </c>
      <c r="X290" s="51">
        <f t="shared" si="119"/>
        <v>1</v>
      </c>
      <c r="Y290" s="51">
        <f t="shared" si="119"/>
        <v>1</v>
      </c>
      <c r="Z290" s="51">
        <f t="shared" si="119"/>
        <v>1</v>
      </c>
      <c r="AA290" s="51">
        <f t="shared" si="119"/>
        <v>1</v>
      </c>
      <c r="AB290" s="51">
        <f t="shared" si="119"/>
        <v>1</v>
      </c>
      <c r="AC290" s="51">
        <f t="shared" si="119"/>
        <v>1</v>
      </c>
      <c r="AD290" s="51">
        <f t="shared" si="119"/>
        <v>1</v>
      </c>
      <c r="AE290" s="51">
        <f t="shared" si="119"/>
        <v>1</v>
      </c>
      <c r="AF290" s="51">
        <f t="shared" si="119"/>
        <v>1</v>
      </c>
      <c r="AG290" s="51">
        <f t="shared" si="119"/>
        <v>1</v>
      </c>
      <c r="AH290" s="51">
        <f t="shared" si="119"/>
        <v>1</v>
      </c>
      <c r="AI290" s="51">
        <f t="shared" si="119"/>
        <v>1</v>
      </c>
      <c r="AJ290" s="51">
        <f t="shared" si="119"/>
        <v>1</v>
      </c>
      <c r="AK290" s="51">
        <f t="shared" si="119"/>
        <v>1</v>
      </c>
      <c r="AL290" s="51">
        <f t="shared" si="119"/>
        <v>1</v>
      </c>
      <c r="AM290" s="51">
        <f t="shared" si="119"/>
        <v>1</v>
      </c>
      <c r="AN290" s="51">
        <f t="shared" si="119"/>
        <v>1</v>
      </c>
      <c r="AO290" s="51">
        <f t="shared" si="119"/>
        <v>1</v>
      </c>
      <c r="AP290" s="51">
        <f t="shared" si="119"/>
        <v>1</v>
      </c>
      <c r="AQ290" s="51">
        <f t="shared" si="119"/>
        <v>1</v>
      </c>
      <c r="AR290" s="51">
        <f t="shared" si="119"/>
        <v>1</v>
      </c>
      <c r="AS290" s="51">
        <f t="shared" si="119"/>
        <v>1</v>
      </c>
      <c r="AT290" s="51">
        <f t="shared" si="119"/>
        <v>1</v>
      </c>
      <c r="AU290" s="51">
        <f t="shared" si="119"/>
        <v>1</v>
      </c>
      <c r="AV290" s="51">
        <f t="shared" si="119"/>
        <v>1</v>
      </c>
      <c r="AW290" s="51">
        <f t="shared" si="119"/>
        <v>1</v>
      </c>
      <c r="AX290" s="51">
        <f t="shared" si="119"/>
        <v>1</v>
      </c>
      <c r="AY290" s="51">
        <f t="shared" si="119"/>
        <v>1</v>
      </c>
      <c r="AZ290" s="51">
        <f t="shared" si="119"/>
        <v>1</v>
      </c>
      <c r="BA290" s="51">
        <f t="shared" si="119"/>
        <v>1</v>
      </c>
      <c r="BB290" s="51">
        <f t="shared" si="119"/>
        <v>1</v>
      </c>
      <c r="BC290" s="51">
        <f t="shared" si="119"/>
        <v>1</v>
      </c>
      <c r="BD290" s="51">
        <f t="shared" si="119"/>
        <v>1</v>
      </c>
      <c r="BE290" s="51">
        <f t="shared" si="119"/>
        <v>1</v>
      </c>
      <c r="BF290" s="51">
        <f t="shared" si="119"/>
        <v>1</v>
      </c>
      <c r="BG290" s="51">
        <f t="shared" si="119"/>
        <v>1</v>
      </c>
      <c r="BH290" s="51">
        <f t="shared" si="119"/>
        <v>1</v>
      </c>
      <c r="BI290" s="51">
        <f t="shared" si="119"/>
        <v>1</v>
      </c>
      <c r="BJ290" s="51">
        <f t="shared" si="119"/>
        <v>1</v>
      </c>
      <c r="BK290" s="51">
        <f t="shared" si="119"/>
        <v>1</v>
      </c>
      <c r="BL290" s="51">
        <f t="shared" si="119"/>
        <v>1</v>
      </c>
      <c r="BM290" s="51">
        <f t="shared" si="119"/>
        <v>1</v>
      </c>
      <c r="BN290" s="51">
        <f t="shared" si="119"/>
        <v>1</v>
      </c>
      <c r="BO290" s="51">
        <f t="shared" si="119"/>
        <v>1</v>
      </c>
      <c r="BP290" s="51">
        <f t="shared" si="119"/>
        <v>1</v>
      </c>
      <c r="BQ290" s="51">
        <f t="shared" si="119"/>
        <v>1</v>
      </c>
      <c r="BR290" s="51">
        <f t="shared" si="119"/>
        <v>1</v>
      </c>
      <c r="BS290" s="51">
        <f t="shared" si="119"/>
        <v>1</v>
      </c>
      <c r="BT290" s="51">
        <f t="shared" si="119"/>
        <v>1</v>
      </c>
      <c r="BU290" s="51">
        <f t="shared" si="119"/>
        <v>1</v>
      </c>
      <c r="BV290" s="51">
        <f t="shared" si="119"/>
        <v>1</v>
      </c>
      <c r="BW290" s="51">
        <f t="shared" si="119"/>
        <v>1</v>
      </c>
      <c r="BX290" s="51">
        <f t="shared" si="119"/>
        <v>1</v>
      </c>
      <c r="BY290" s="51">
        <f t="shared" si="119"/>
        <v>1</v>
      </c>
      <c r="BZ290" s="51">
        <f t="shared" si="119"/>
        <v>1</v>
      </c>
      <c r="CA290" s="51">
        <f t="shared" si="119"/>
        <v>1</v>
      </c>
      <c r="CB290" s="51">
        <f t="shared" si="119"/>
        <v>1</v>
      </c>
      <c r="CC290" s="51">
        <f t="shared" si="119"/>
        <v>1</v>
      </c>
      <c r="CD290" s="51">
        <f t="shared" si="119"/>
        <v>1</v>
      </c>
      <c r="CE290" s="51">
        <f t="shared" si="118"/>
        <v>1</v>
      </c>
      <c r="CF290" s="51">
        <f t="shared" si="118"/>
        <v>1</v>
      </c>
      <c r="CG290" s="51">
        <f t="shared" si="118"/>
        <v>1</v>
      </c>
      <c r="CH290" s="51">
        <f t="shared" si="118"/>
        <v>1</v>
      </c>
      <c r="CI290" s="51">
        <f t="shared" si="118"/>
        <v>1</v>
      </c>
      <c r="CJ290" s="51">
        <f t="shared" si="118"/>
        <v>1</v>
      </c>
      <c r="CK290" s="51">
        <f t="shared" si="118"/>
        <v>1</v>
      </c>
      <c r="CL290" s="51">
        <f t="shared" si="118"/>
        <v>1</v>
      </c>
      <c r="CM290" s="51">
        <f t="shared" si="118"/>
        <v>1</v>
      </c>
      <c r="CN290" s="51">
        <f t="shared" si="118"/>
        <v>1</v>
      </c>
      <c r="CO290" s="51">
        <f t="shared" si="118"/>
        <v>1</v>
      </c>
      <c r="CP290" s="51">
        <f t="shared" si="118"/>
        <v>1</v>
      </c>
      <c r="CQ290" s="51">
        <f t="shared" si="118"/>
        <v>1</v>
      </c>
      <c r="CR290" s="51">
        <f t="shared" si="118"/>
        <v>1</v>
      </c>
      <c r="CS290" s="51">
        <f t="shared" si="118"/>
        <v>1</v>
      </c>
      <c r="CT290" s="51">
        <f t="shared" si="118"/>
        <v>1</v>
      </c>
      <c r="CU290" s="51">
        <f t="shared" si="118"/>
        <v>1</v>
      </c>
      <c r="CV290" s="51">
        <f t="shared" si="118"/>
        <v>1</v>
      </c>
      <c r="CW290" s="51">
        <f t="shared" si="118"/>
        <v>1</v>
      </c>
      <c r="CX290" s="51">
        <f t="shared" si="118"/>
        <v>1</v>
      </c>
      <c r="CY290" s="51">
        <f t="shared" si="118"/>
        <v>1</v>
      </c>
      <c r="CZ290" s="51">
        <f t="shared" si="118"/>
        <v>1</v>
      </c>
      <c r="DA290" s="51">
        <f t="shared" si="118"/>
        <v>1</v>
      </c>
      <c r="DB290" s="51">
        <f t="shared" si="118"/>
        <v>1</v>
      </c>
      <c r="DC290" s="51">
        <f t="shared" si="118"/>
        <v>1</v>
      </c>
      <c r="DD290" s="51">
        <f t="shared" si="118"/>
        <v>1</v>
      </c>
      <c r="DE290" s="51">
        <f t="shared" si="118"/>
        <v>1</v>
      </c>
      <c r="DF290" s="51">
        <f t="shared" si="118"/>
        <v>0</v>
      </c>
      <c r="DG290" s="51">
        <f t="shared" si="118"/>
        <v>0</v>
      </c>
      <c r="DH290" s="51">
        <f t="shared" si="118"/>
        <v>0</v>
      </c>
      <c r="DI290" s="51">
        <f t="shared" si="118"/>
        <v>0</v>
      </c>
      <c r="DJ290" s="51">
        <f t="shared" si="118"/>
        <v>0</v>
      </c>
      <c r="DK290" s="51">
        <f t="shared" si="118"/>
        <v>0</v>
      </c>
      <c r="DL290" s="51">
        <f t="shared" si="118"/>
        <v>0</v>
      </c>
      <c r="DM290" s="51">
        <f t="shared" si="118"/>
        <v>0</v>
      </c>
      <c r="DN290" s="51">
        <f t="shared" si="118"/>
        <v>0</v>
      </c>
      <c r="DO290" s="51">
        <f t="shared" si="118"/>
        <v>0</v>
      </c>
      <c r="DP290" s="51">
        <f t="shared" si="118"/>
        <v>0</v>
      </c>
      <c r="DQ290" s="51">
        <f t="shared" si="118"/>
        <v>0</v>
      </c>
      <c r="DR290" s="51">
        <f t="shared" si="118"/>
        <v>0</v>
      </c>
      <c r="DS290" s="51">
        <f t="shared" si="118"/>
        <v>0</v>
      </c>
      <c r="DT290" s="51">
        <f t="shared" si="118"/>
        <v>0</v>
      </c>
      <c r="DU290" s="51">
        <f t="shared" si="118"/>
        <v>0</v>
      </c>
      <c r="DV290" s="51">
        <f t="shared" si="118"/>
        <v>0</v>
      </c>
      <c r="DW290" s="51">
        <f t="shared" si="118"/>
        <v>0</v>
      </c>
      <c r="DX290" s="51">
        <f t="shared" si="118"/>
        <v>0</v>
      </c>
      <c r="DY290" s="51">
        <f t="shared" si="118"/>
        <v>0</v>
      </c>
      <c r="DZ290" s="51">
        <f t="shared" si="118"/>
        <v>0</v>
      </c>
      <c r="EA290" s="51">
        <f t="shared" si="118"/>
        <v>0</v>
      </c>
      <c r="EB290" s="51">
        <f t="shared" si="118"/>
        <v>0</v>
      </c>
      <c r="EC290" s="51">
        <f t="shared" si="118"/>
        <v>0</v>
      </c>
      <c r="ED290" s="51">
        <f t="shared" si="118"/>
        <v>0</v>
      </c>
      <c r="EE290" s="51">
        <f t="shared" si="118"/>
        <v>0</v>
      </c>
      <c r="EF290" s="51">
        <f t="shared" si="118"/>
        <v>0</v>
      </c>
      <c r="EG290" s="51">
        <f t="shared" si="118"/>
        <v>0</v>
      </c>
    </row>
    <row r="291" spans="1:137" ht="22.5" x14ac:dyDescent="0.25">
      <c r="A291" s="52" t="s">
        <v>102</v>
      </c>
      <c r="B291" s="52" t="s">
        <v>103</v>
      </c>
      <c r="C291" s="55">
        <v>6530168</v>
      </c>
      <c r="D291" s="56" t="s">
        <v>331</v>
      </c>
      <c r="E291" s="91" t="s">
        <v>332</v>
      </c>
      <c r="F291" s="285">
        <v>1</v>
      </c>
      <c r="G291" s="46" t="s">
        <v>101</v>
      </c>
      <c r="H291" s="46"/>
      <c r="I291" s="185"/>
      <c r="J291" s="170"/>
      <c r="K291" s="68"/>
      <c r="L291" s="170"/>
      <c r="M291" s="186"/>
      <c r="N291" s="170"/>
      <c r="O291" s="176"/>
      <c r="P291" s="69"/>
      <c r="Q291" s="70">
        <v>41750</v>
      </c>
      <c r="R291" s="70">
        <v>41754</v>
      </c>
      <c r="S291" s="51">
        <f t="shared" si="119"/>
        <v>0</v>
      </c>
      <c r="T291" s="51">
        <f t="shared" si="119"/>
        <v>0</v>
      </c>
      <c r="U291" s="51">
        <f t="shared" si="119"/>
        <v>0</v>
      </c>
      <c r="V291" s="51">
        <f t="shared" si="119"/>
        <v>0</v>
      </c>
      <c r="W291" s="51">
        <f t="shared" si="119"/>
        <v>0</v>
      </c>
      <c r="X291" s="51">
        <f t="shared" si="119"/>
        <v>0</v>
      </c>
      <c r="Y291" s="51">
        <f t="shared" si="119"/>
        <v>0</v>
      </c>
      <c r="Z291" s="51">
        <f t="shared" si="119"/>
        <v>0</v>
      </c>
      <c r="AA291" s="51">
        <f t="shared" si="119"/>
        <v>0</v>
      </c>
      <c r="AB291" s="51">
        <f t="shared" si="119"/>
        <v>0</v>
      </c>
      <c r="AC291" s="51">
        <f t="shared" si="119"/>
        <v>0</v>
      </c>
      <c r="AD291" s="51">
        <f t="shared" si="119"/>
        <v>0</v>
      </c>
      <c r="AE291" s="51">
        <f t="shared" si="119"/>
        <v>0</v>
      </c>
      <c r="AF291" s="51">
        <f t="shared" si="119"/>
        <v>0</v>
      </c>
      <c r="AG291" s="51">
        <f t="shared" si="119"/>
        <v>0</v>
      </c>
      <c r="AH291" s="51">
        <f t="shared" si="119"/>
        <v>0</v>
      </c>
      <c r="AI291" s="51">
        <f t="shared" si="119"/>
        <v>0</v>
      </c>
      <c r="AJ291" s="51">
        <f t="shared" si="119"/>
        <v>0</v>
      </c>
      <c r="AK291" s="51">
        <f t="shared" si="119"/>
        <v>0</v>
      </c>
      <c r="AL291" s="51">
        <f t="shared" si="119"/>
        <v>0</v>
      </c>
      <c r="AM291" s="51">
        <f t="shared" si="119"/>
        <v>0</v>
      </c>
      <c r="AN291" s="51">
        <f t="shared" si="119"/>
        <v>0</v>
      </c>
      <c r="AO291" s="51">
        <f t="shared" si="119"/>
        <v>0</v>
      </c>
      <c r="AP291" s="51">
        <f t="shared" si="119"/>
        <v>0</v>
      </c>
      <c r="AQ291" s="51">
        <f t="shared" si="119"/>
        <v>0</v>
      </c>
      <c r="AR291" s="51">
        <f t="shared" si="119"/>
        <v>0</v>
      </c>
      <c r="AS291" s="51">
        <f t="shared" si="119"/>
        <v>0</v>
      </c>
      <c r="AT291" s="51">
        <f t="shared" si="119"/>
        <v>0</v>
      </c>
      <c r="AU291" s="51">
        <f t="shared" si="119"/>
        <v>0</v>
      </c>
      <c r="AV291" s="51">
        <f t="shared" si="119"/>
        <v>0</v>
      </c>
      <c r="AW291" s="51">
        <f t="shared" si="119"/>
        <v>0</v>
      </c>
      <c r="AX291" s="51">
        <f t="shared" si="119"/>
        <v>0</v>
      </c>
      <c r="AY291" s="51">
        <f t="shared" si="119"/>
        <v>0</v>
      </c>
      <c r="AZ291" s="51">
        <f t="shared" si="119"/>
        <v>0</v>
      </c>
      <c r="BA291" s="51">
        <f t="shared" si="119"/>
        <v>0</v>
      </c>
      <c r="BB291" s="51">
        <f t="shared" si="119"/>
        <v>0</v>
      </c>
      <c r="BC291" s="51">
        <f t="shared" si="119"/>
        <v>0</v>
      </c>
      <c r="BD291" s="51">
        <f t="shared" si="119"/>
        <v>0</v>
      </c>
      <c r="BE291" s="51">
        <f t="shared" si="119"/>
        <v>0</v>
      </c>
      <c r="BF291" s="51">
        <f t="shared" si="119"/>
        <v>0</v>
      </c>
      <c r="BG291" s="51">
        <f t="shared" si="119"/>
        <v>0</v>
      </c>
      <c r="BH291" s="51">
        <f t="shared" si="119"/>
        <v>0</v>
      </c>
      <c r="BI291" s="51">
        <f t="shared" si="119"/>
        <v>0</v>
      </c>
      <c r="BJ291" s="51">
        <f t="shared" si="119"/>
        <v>0</v>
      </c>
      <c r="BK291" s="51">
        <f t="shared" si="119"/>
        <v>0</v>
      </c>
      <c r="BL291" s="51">
        <f t="shared" si="119"/>
        <v>0</v>
      </c>
      <c r="BM291" s="51">
        <f t="shared" si="119"/>
        <v>0</v>
      </c>
      <c r="BN291" s="51">
        <f t="shared" si="119"/>
        <v>0</v>
      </c>
      <c r="BO291" s="51">
        <f t="shared" si="119"/>
        <v>0</v>
      </c>
      <c r="BP291" s="51">
        <f t="shared" si="119"/>
        <v>0</v>
      </c>
      <c r="BQ291" s="51">
        <f t="shared" si="119"/>
        <v>0</v>
      </c>
      <c r="BR291" s="51">
        <f t="shared" si="119"/>
        <v>0</v>
      </c>
      <c r="BS291" s="51">
        <f t="shared" si="119"/>
        <v>0</v>
      </c>
      <c r="BT291" s="51">
        <f t="shared" si="119"/>
        <v>0</v>
      </c>
      <c r="BU291" s="51">
        <f t="shared" si="119"/>
        <v>0</v>
      </c>
      <c r="BV291" s="51">
        <f t="shared" si="119"/>
        <v>0</v>
      </c>
      <c r="BW291" s="51">
        <f t="shared" si="119"/>
        <v>0</v>
      </c>
      <c r="BX291" s="51">
        <f t="shared" si="119"/>
        <v>0</v>
      </c>
      <c r="BY291" s="51">
        <f t="shared" si="119"/>
        <v>0</v>
      </c>
      <c r="BZ291" s="51">
        <f t="shared" si="119"/>
        <v>0</v>
      </c>
      <c r="CA291" s="51">
        <f t="shared" si="119"/>
        <v>0</v>
      </c>
      <c r="CB291" s="51">
        <f t="shared" si="119"/>
        <v>0</v>
      </c>
      <c r="CC291" s="51">
        <f t="shared" si="119"/>
        <v>0</v>
      </c>
      <c r="CD291" s="51">
        <f t="shared" ref="CD291:EG294" si="120">IF(CD$2&lt;$Q291,0,1)*IF(CD$2&gt;$R291,0,1)</f>
        <v>0</v>
      </c>
      <c r="CE291" s="51">
        <f t="shared" si="120"/>
        <v>0</v>
      </c>
      <c r="CF291" s="51">
        <f t="shared" si="120"/>
        <v>0</v>
      </c>
      <c r="CG291" s="51">
        <f t="shared" si="120"/>
        <v>0</v>
      </c>
      <c r="CH291" s="51">
        <f t="shared" si="120"/>
        <v>0</v>
      </c>
      <c r="CI291" s="51">
        <f t="shared" si="120"/>
        <v>0</v>
      </c>
      <c r="CJ291" s="51">
        <f t="shared" si="120"/>
        <v>0</v>
      </c>
      <c r="CK291" s="51">
        <f t="shared" si="120"/>
        <v>0</v>
      </c>
      <c r="CL291" s="51">
        <f t="shared" si="120"/>
        <v>0</v>
      </c>
      <c r="CM291" s="51">
        <f t="shared" si="120"/>
        <v>0</v>
      </c>
      <c r="CN291" s="51">
        <f t="shared" si="120"/>
        <v>0</v>
      </c>
      <c r="CO291" s="51">
        <f t="shared" si="120"/>
        <v>0</v>
      </c>
      <c r="CP291" s="51">
        <f t="shared" si="120"/>
        <v>0</v>
      </c>
      <c r="CQ291" s="51">
        <f t="shared" si="120"/>
        <v>0</v>
      </c>
      <c r="CR291" s="51">
        <f t="shared" si="120"/>
        <v>0</v>
      </c>
      <c r="CS291" s="51">
        <f t="shared" si="120"/>
        <v>0</v>
      </c>
      <c r="CT291" s="51">
        <f t="shared" si="120"/>
        <v>1</v>
      </c>
      <c r="CU291" s="51">
        <f t="shared" si="120"/>
        <v>1</v>
      </c>
      <c r="CV291" s="51">
        <f t="shared" si="120"/>
        <v>1</v>
      </c>
      <c r="CW291" s="51">
        <f t="shared" si="120"/>
        <v>1</v>
      </c>
      <c r="CX291" s="51">
        <f t="shared" si="120"/>
        <v>1</v>
      </c>
      <c r="CY291" s="51">
        <f t="shared" si="120"/>
        <v>0</v>
      </c>
      <c r="CZ291" s="51">
        <f t="shared" si="120"/>
        <v>0</v>
      </c>
      <c r="DA291" s="51">
        <f t="shared" si="120"/>
        <v>0</v>
      </c>
      <c r="DB291" s="51">
        <f t="shared" si="120"/>
        <v>0</v>
      </c>
      <c r="DC291" s="51">
        <f t="shared" si="120"/>
        <v>0</v>
      </c>
      <c r="DD291" s="51">
        <f t="shared" si="120"/>
        <v>0</v>
      </c>
      <c r="DE291" s="51">
        <f t="shared" si="120"/>
        <v>0</v>
      </c>
      <c r="DF291" s="51">
        <f t="shared" si="120"/>
        <v>0</v>
      </c>
      <c r="DG291" s="51">
        <f t="shared" si="120"/>
        <v>0</v>
      </c>
      <c r="DH291" s="51">
        <f t="shared" si="120"/>
        <v>0</v>
      </c>
      <c r="DI291" s="51">
        <f t="shared" si="120"/>
        <v>0</v>
      </c>
      <c r="DJ291" s="51">
        <f t="shared" si="120"/>
        <v>0</v>
      </c>
      <c r="DK291" s="51">
        <f t="shared" si="120"/>
        <v>0</v>
      </c>
      <c r="DL291" s="51">
        <f t="shared" si="120"/>
        <v>0</v>
      </c>
      <c r="DM291" s="51">
        <f t="shared" si="120"/>
        <v>0</v>
      </c>
      <c r="DN291" s="51">
        <f t="shared" si="120"/>
        <v>0</v>
      </c>
      <c r="DO291" s="51">
        <f t="shared" si="120"/>
        <v>0</v>
      </c>
      <c r="DP291" s="51">
        <f t="shared" si="120"/>
        <v>0</v>
      </c>
      <c r="DQ291" s="51">
        <f t="shared" si="120"/>
        <v>0</v>
      </c>
      <c r="DR291" s="51">
        <f t="shared" si="120"/>
        <v>0</v>
      </c>
      <c r="DS291" s="51">
        <f t="shared" si="120"/>
        <v>0</v>
      </c>
      <c r="DT291" s="51">
        <f t="shared" si="120"/>
        <v>0</v>
      </c>
      <c r="DU291" s="51">
        <f t="shared" si="120"/>
        <v>0</v>
      </c>
      <c r="DV291" s="51">
        <f t="shared" si="120"/>
        <v>0</v>
      </c>
      <c r="DW291" s="51">
        <f t="shared" si="120"/>
        <v>0</v>
      </c>
      <c r="DX291" s="51">
        <f t="shared" si="120"/>
        <v>0</v>
      </c>
      <c r="DY291" s="51">
        <f t="shared" si="120"/>
        <v>0</v>
      </c>
      <c r="DZ291" s="51">
        <f t="shared" si="120"/>
        <v>0</v>
      </c>
      <c r="EA291" s="51">
        <f t="shared" si="120"/>
        <v>0</v>
      </c>
      <c r="EB291" s="51">
        <f t="shared" si="120"/>
        <v>0</v>
      </c>
      <c r="EC291" s="51">
        <f t="shared" si="120"/>
        <v>0</v>
      </c>
      <c r="ED291" s="51">
        <f t="shared" si="120"/>
        <v>0</v>
      </c>
      <c r="EE291" s="51">
        <f t="shared" si="120"/>
        <v>0</v>
      </c>
      <c r="EF291" s="51">
        <f t="shared" si="120"/>
        <v>0</v>
      </c>
      <c r="EG291" s="51">
        <f t="shared" si="120"/>
        <v>0</v>
      </c>
    </row>
    <row r="292" spans="1:137" ht="22.5" x14ac:dyDescent="0.25">
      <c r="A292" s="52" t="s">
        <v>102</v>
      </c>
      <c r="B292" s="52" t="s">
        <v>103</v>
      </c>
      <c r="C292" s="55">
        <v>6530163</v>
      </c>
      <c r="D292" s="56" t="s">
        <v>333</v>
      </c>
      <c r="E292" s="91" t="s">
        <v>334</v>
      </c>
      <c r="F292" s="285">
        <v>1</v>
      </c>
      <c r="G292" s="46" t="s">
        <v>101</v>
      </c>
      <c r="H292" s="46"/>
      <c r="I292" s="185"/>
      <c r="J292" s="170"/>
      <c r="K292" s="68"/>
      <c r="L292" s="170"/>
      <c r="M292" s="186"/>
      <c r="N292" s="170"/>
      <c r="O292" s="176"/>
      <c r="P292" s="69"/>
      <c r="Q292" s="70">
        <v>41750</v>
      </c>
      <c r="R292" s="70">
        <v>41754</v>
      </c>
      <c r="S292" s="51">
        <f t="shared" ref="S292:CD295" si="121">IF(S$2&lt;$Q292,0,1)*IF(S$2&gt;$R292,0,1)</f>
        <v>0</v>
      </c>
      <c r="T292" s="51">
        <f t="shared" si="121"/>
        <v>0</v>
      </c>
      <c r="U292" s="51">
        <f t="shared" si="121"/>
        <v>0</v>
      </c>
      <c r="V292" s="51">
        <f t="shared" si="121"/>
        <v>0</v>
      </c>
      <c r="W292" s="51">
        <f t="shared" si="121"/>
        <v>0</v>
      </c>
      <c r="X292" s="51">
        <f t="shared" si="121"/>
        <v>0</v>
      </c>
      <c r="Y292" s="51">
        <f t="shared" si="121"/>
        <v>0</v>
      </c>
      <c r="Z292" s="51">
        <f t="shared" si="121"/>
        <v>0</v>
      </c>
      <c r="AA292" s="51">
        <f t="shared" si="121"/>
        <v>0</v>
      </c>
      <c r="AB292" s="51">
        <f t="shared" si="121"/>
        <v>0</v>
      </c>
      <c r="AC292" s="51">
        <f t="shared" si="121"/>
        <v>0</v>
      </c>
      <c r="AD292" s="51">
        <f t="shared" si="121"/>
        <v>0</v>
      </c>
      <c r="AE292" s="51">
        <f t="shared" si="121"/>
        <v>0</v>
      </c>
      <c r="AF292" s="51">
        <f t="shared" si="121"/>
        <v>0</v>
      </c>
      <c r="AG292" s="51">
        <f t="shared" si="121"/>
        <v>0</v>
      </c>
      <c r="AH292" s="51">
        <f t="shared" si="121"/>
        <v>0</v>
      </c>
      <c r="AI292" s="51">
        <f t="shared" si="121"/>
        <v>0</v>
      </c>
      <c r="AJ292" s="51">
        <f t="shared" si="121"/>
        <v>0</v>
      </c>
      <c r="AK292" s="51">
        <f t="shared" si="121"/>
        <v>0</v>
      </c>
      <c r="AL292" s="51">
        <f t="shared" si="121"/>
        <v>0</v>
      </c>
      <c r="AM292" s="51">
        <f t="shared" si="121"/>
        <v>0</v>
      </c>
      <c r="AN292" s="51">
        <f t="shared" si="121"/>
        <v>0</v>
      </c>
      <c r="AO292" s="51">
        <f t="shared" si="121"/>
        <v>0</v>
      </c>
      <c r="AP292" s="51">
        <f t="shared" si="121"/>
        <v>0</v>
      </c>
      <c r="AQ292" s="51">
        <f t="shared" si="121"/>
        <v>0</v>
      </c>
      <c r="AR292" s="51">
        <f t="shared" si="121"/>
        <v>0</v>
      </c>
      <c r="AS292" s="51">
        <f t="shared" si="121"/>
        <v>0</v>
      </c>
      <c r="AT292" s="51">
        <f t="shared" si="121"/>
        <v>0</v>
      </c>
      <c r="AU292" s="51">
        <f t="shared" si="121"/>
        <v>0</v>
      </c>
      <c r="AV292" s="51">
        <f t="shared" si="121"/>
        <v>0</v>
      </c>
      <c r="AW292" s="51">
        <f t="shared" si="121"/>
        <v>0</v>
      </c>
      <c r="AX292" s="51">
        <f t="shared" si="121"/>
        <v>0</v>
      </c>
      <c r="AY292" s="51">
        <f t="shared" si="121"/>
        <v>0</v>
      </c>
      <c r="AZ292" s="51">
        <f t="shared" si="121"/>
        <v>0</v>
      </c>
      <c r="BA292" s="51">
        <f t="shared" si="121"/>
        <v>0</v>
      </c>
      <c r="BB292" s="51">
        <f t="shared" si="121"/>
        <v>0</v>
      </c>
      <c r="BC292" s="51">
        <f t="shared" si="121"/>
        <v>0</v>
      </c>
      <c r="BD292" s="51">
        <f t="shared" si="121"/>
        <v>0</v>
      </c>
      <c r="BE292" s="51">
        <f t="shared" si="121"/>
        <v>0</v>
      </c>
      <c r="BF292" s="51">
        <f t="shared" si="121"/>
        <v>0</v>
      </c>
      <c r="BG292" s="51">
        <f t="shared" si="121"/>
        <v>0</v>
      </c>
      <c r="BH292" s="51">
        <f t="shared" si="121"/>
        <v>0</v>
      </c>
      <c r="BI292" s="51">
        <f t="shared" si="121"/>
        <v>0</v>
      </c>
      <c r="BJ292" s="51">
        <f t="shared" si="121"/>
        <v>0</v>
      </c>
      <c r="BK292" s="51">
        <f t="shared" si="121"/>
        <v>0</v>
      </c>
      <c r="BL292" s="51">
        <f t="shared" si="121"/>
        <v>0</v>
      </c>
      <c r="BM292" s="51">
        <f t="shared" si="121"/>
        <v>0</v>
      </c>
      <c r="BN292" s="51">
        <f t="shared" si="121"/>
        <v>0</v>
      </c>
      <c r="BO292" s="51">
        <f t="shared" si="121"/>
        <v>0</v>
      </c>
      <c r="BP292" s="51">
        <f t="shared" si="121"/>
        <v>0</v>
      </c>
      <c r="BQ292" s="51">
        <f t="shared" si="121"/>
        <v>0</v>
      </c>
      <c r="BR292" s="51">
        <f t="shared" si="121"/>
        <v>0</v>
      </c>
      <c r="BS292" s="51">
        <f t="shared" si="121"/>
        <v>0</v>
      </c>
      <c r="BT292" s="51">
        <f t="shared" si="121"/>
        <v>0</v>
      </c>
      <c r="BU292" s="51">
        <f t="shared" si="121"/>
        <v>0</v>
      </c>
      <c r="BV292" s="51">
        <f t="shared" si="121"/>
        <v>0</v>
      </c>
      <c r="BW292" s="51">
        <f t="shared" si="121"/>
        <v>0</v>
      </c>
      <c r="BX292" s="51">
        <f t="shared" si="121"/>
        <v>0</v>
      </c>
      <c r="BY292" s="51">
        <f t="shared" si="121"/>
        <v>0</v>
      </c>
      <c r="BZ292" s="51">
        <f t="shared" si="121"/>
        <v>0</v>
      </c>
      <c r="CA292" s="51">
        <f t="shared" si="121"/>
        <v>0</v>
      </c>
      <c r="CB292" s="51">
        <f t="shared" si="121"/>
        <v>0</v>
      </c>
      <c r="CC292" s="51">
        <f t="shared" si="121"/>
        <v>0</v>
      </c>
      <c r="CD292" s="51">
        <f t="shared" si="121"/>
        <v>0</v>
      </c>
      <c r="CE292" s="51">
        <f t="shared" si="120"/>
        <v>0</v>
      </c>
      <c r="CF292" s="51">
        <f t="shared" si="120"/>
        <v>0</v>
      </c>
      <c r="CG292" s="51">
        <f t="shared" si="120"/>
        <v>0</v>
      </c>
      <c r="CH292" s="51">
        <f t="shared" si="120"/>
        <v>0</v>
      </c>
      <c r="CI292" s="51">
        <f t="shared" si="120"/>
        <v>0</v>
      </c>
      <c r="CJ292" s="51">
        <f t="shared" si="120"/>
        <v>0</v>
      </c>
      <c r="CK292" s="51">
        <f t="shared" si="120"/>
        <v>0</v>
      </c>
      <c r="CL292" s="51">
        <f t="shared" si="120"/>
        <v>0</v>
      </c>
      <c r="CM292" s="51">
        <f t="shared" si="120"/>
        <v>0</v>
      </c>
      <c r="CN292" s="51">
        <f t="shared" si="120"/>
        <v>0</v>
      </c>
      <c r="CO292" s="51">
        <f t="shared" si="120"/>
        <v>0</v>
      </c>
      <c r="CP292" s="51">
        <f t="shared" si="120"/>
        <v>0</v>
      </c>
      <c r="CQ292" s="51">
        <f t="shared" si="120"/>
        <v>0</v>
      </c>
      <c r="CR292" s="51">
        <f t="shared" si="120"/>
        <v>0</v>
      </c>
      <c r="CS292" s="51">
        <f t="shared" si="120"/>
        <v>0</v>
      </c>
      <c r="CT292" s="51">
        <f t="shared" si="120"/>
        <v>1</v>
      </c>
      <c r="CU292" s="51">
        <f t="shared" si="120"/>
        <v>1</v>
      </c>
      <c r="CV292" s="51">
        <f t="shared" si="120"/>
        <v>1</v>
      </c>
      <c r="CW292" s="51">
        <f t="shared" si="120"/>
        <v>1</v>
      </c>
      <c r="CX292" s="51">
        <f t="shared" si="120"/>
        <v>1</v>
      </c>
      <c r="CY292" s="51">
        <f t="shared" si="120"/>
        <v>0</v>
      </c>
      <c r="CZ292" s="51">
        <f t="shared" si="120"/>
        <v>0</v>
      </c>
      <c r="DA292" s="51">
        <f t="shared" si="120"/>
        <v>0</v>
      </c>
      <c r="DB292" s="51">
        <f t="shared" si="120"/>
        <v>0</v>
      </c>
      <c r="DC292" s="51">
        <f t="shared" si="120"/>
        <v>0</v>
      </c>
      <c r="DD292" s="51">
        <f t="shared" si="120"/>
        <v>0</v>
      </c>
      <c r="DE292" s="51">
        <f t="shared" si="120"/>
        <v>0</v>
      </c>
      <c r="DF292" s="51">
        <f t="shared" si="120"/>
        <v>0</v>
      </c>
      <c r="DG292" s="51">
        <f t="shared" si="120"/>
        <v>0</v>
      </c>
      <c r="DH292" s="51">
        <f t="shared" si="120"/>
        <v>0</v>
      </c>
      <c r="DI292" s="51">
        <f t="shared" si="120"/>
        <v>0</v>
      </c>
      <c r="DJ292" s="51">
        <f t="shared" si="120"/>
        <v>0</v>
      </c>
      <c r="DK292" s="51">
        <f t="shared" si="120"/>
        <v>0</v>
      </c>
      <c r="DL292" s="51">
        <f t="shared" si="120"/>
        <v>0</v>
      </c>
      <c r="DM292" s="51">
        <f t="shared" si="120"/>
        <v>0</v>
      </c>
      <c r="DN292" s="51">
        <f t="shared" si="120"/>
        <v>0</v>
      </c>
      <c r="DO292" s="51">
        <f t="shared" si="120"/>
        <v>0</v>
      </c>
      <c r="DP292" s="51">
        <f t="shared" si="120"/>
        <v>0</v>
      </c>
      <c r="DQ292" s="51">
        <f t="shared" si="120"/>
        <v>0</v>
      </c>
      <c r="DR292" s="51">
        <f t="shared" si="120"/>
        <v>0</v>
      </c>
      <c r="DS292" s="51">
        <f t="shared" si="120"/>
        <v>0</v>
      </c>
      <c r="DT292" s="51">
        <f t="shared" si="120"/>
        <v>0</v>
      </c>
      <c r="DU292" s="51">
        <f t="shared" si="120"/>
        <v>0</v>
      </c>
      <c r="DV292" s="51">
        <f t="shared" si="120"/>
        <v>0</v>
      </c>
      <c r="DW292" s="51">
        <f t="shared" si="120"/>
        <v>0</v>
      </c>
      <c r="DX292" s="51">
        <f t="shared" si="120"/>
        <v>0</v>
      </c>
      <c r="DY292" s="51">
        <f t="shared" si="120"/>
        <v>0</v>
      </c>
      <c r="DZ292" s="51">
        <f t="shared" si="120"/>
        <v>0</v>
      </c>
      <c r="EA292" s="51">
        <f t="shared" si="120"/>
        <v>0</v>
      </c>
      <c r="EB292" s="51">
        <f t="shared" si="120"/>
        <v>0</v>
      </c>
      <c r="EC292" s="51">
        <f t="shared" si="120"/>
        <v>0</v>
      </c>
      <c r="ED292" s="51">
        <f t="shared" si="120"/>
        <v>0</v>
      </c>
      <c r="EE292" s="51">
        <f t="shared" si="120"/>
        <v>0</v>
      </c>
      <c r="EF292" s="51">
        <f t="shared" si="120"/>
        <v>0</v>
      </c>
      <c r="EG292" s="51">
        <f t="shared" si="120"/>
        <v>0</v>
      </c>
    </row>
    <row r="293" spans="1:137" ht="22.5" x14ac:dyDescent="0.25">
      <c r="A293" s="52" t="s">
        <v>102</v>
      </c>
      <c r="B293" s="52" t="s">
        <v>103</v>
      </c>
      <c r="C293" s="55">
        <v>6530164</v>
      </c>
      <c r="D293" s="56" t="s">
        <v>335</v>
      </c>
      <c r="E293" s="91" t="s">
        <v>336</v>
      </c>
      <c r="F293" s="285">
        <v>1</v>
      </c>
      <c r="G293" s="46" t="s">
        <v>101</v>
      </c>
      <c r="H293" s="46"/>
      <c r="I293" s="185"/>
      <c r="J293" s="170"/>
      <c r="K293" s="68"/>
      <c r="L293" s="170"/>
      <c r="M293" s="186"/>
      <c r="N293" s="170"/>
      <c r="O293" s="176"/>
      <c r="P293" s="69"/>
      <c r="Q293" s="70">
        <v>41750</v>
      </c>
      <c r="R293" s="70">
        <v>41754</v>
      </c>
      <c r="S293" s="51">
        <f t="shared" si="121"/>
        <v>0</v>
      </c>
      <c r="T293" s="51">
        <f t="shared" si="121"/>
        <v>0</v>
      </c>
      <c r="U293" s="51">
        <f t="shared" si="121"/>
        <v>0</v>
      </c>
      <c r="V293" s="51">
        <f t="shared" si="121"/>
        <v>0</v>
      </c>
      <c r="W293" s="51">
        <f t="shared" si="121"/>
        <v>0</v>
      </c>
      <c r="X293" s="51">
        <f t="shared" si="121"/>
        <v>0</v>
      </c>
      <c r="Y293" s="51">
        <f t="shared" si="121"/>
        <v>0</v>
      </c>
      <c r="Z293" s="51">
        <f t="shared" si="121"/>
        <v>0</v>
      </c>
      <c r="AA293" s="51">
        <f t="shared" si="121"/>
        <v>0</v>
      </c>
      <c r="AB293" s="51">
        <f t="shared" si="121"/>
        <v>0</v>
      </c>
      <c r="AC293" s="51">
        <f t="shared" si="121"/>
        <v>0</v>
      </c>
      <c r="AD293" s="51">
        <f t="shared" si="121"/>
        <v>0</v>
      </c>
      <c r="AE293" s="51">
        <f t="shared" si="121"/>
        <v>0</v>
      </c>
      <c r="AF293" s="51">
        <f t="shared" si="121"/>
        <v>0</v>
      </c>
      <c r="AG293" s="51">
        <f t="shared" si="121"/>
        <v>0</v>
      </c>
      <c r="AH293" s="51">
        <f t="shared" si="121"/>
        <v>0</v>
      </c>
      <c r="AI293" s="51">
        <f t="shared" si="121"/>
        <v>0</v>
      </c>
      <c r="AJ293" s="51">
        <f t="shared" si="121"/>
        <v>0</v>
      </c>
      <c r="AK293" s="51">
        <f t="shared" si="121"/>
        <v>0</v>
      </c>
      <c r="AL293" s="51">
        <f t="shared" si="121"/>
        <v>0</v>
      </c>
      <c r="AM293" s="51">
        <f t="shared" si="121"/>
        <v>0</v>
      </c>
      <c r="AN293" s="51">
        <f t="shared" si="121"/>
        <v>0</v>
      </c>
      <c r="AO293" s="51">
        <f t="shared" si="121"/>
        <v>0</v>
      </c>
      <c r="AP293" s="51">
        <f t="shared" si="121"/>
        <v>0</v>
      </c>
      <c r="AQ293" s="51">
        <f t="shared" si="121"/>
        <v>0</v>
      </c>
      <c r="AR293" s="51">
        <f t="shared" si="121"/>
        <v>0</v>
      </c>
      <c r="AS293" s="51">
        <f t="shared" si="121"/>
        <v>0</v>
      </c>
      <c r="AT293" s="51">
        <f t="shared" si="121"/>
        <v>0</v>
      </c>
      <c r="AU293" s="51">
        <f t="shared" si="121"/>
        <v>0</v>
      </c>
      <c r="AV293" s="51">
        <f t="shared" si="121"/>
        <v>0</v>
      </c>
      <c r="AW293" s="51">
        <f t="shared" si="121"/>
        <v>0</v>
      </c>
      <c r="AX293" s="51">
        <f t="shared" si="121"/>
        <v>0</v>
      </c>
      <c r="AY293" s="51">
        <f t="shared" si="121"/>
        <v>0</v>
      </c>
      <c r="AZ293" s="51">
        <f t="shared" si="121"/>
        <v>0</v>
      </c>
      <c r="BA293" s="51">
        <f t="shared" si="121"/>
        <v>0</v>
      </c>
      <c r="BB293" s="51">
        <f t="shared" si="121"/>
        <v>0</v>
      </c>
      <c r="BC293" s="51">
        <f t="shared" si="121"/>
        <v>0</v>
      </c>
      <c r="BD293" s="51">
        <f t="shared" si="121"/>
        <v>0</v>
      </c>
      <c r="BE293" s="51">
        <f t="shared" si="121"/>
        <v>0</v>
      </c>
      <c r="BF293" s="51">
        <f t="shared" si="121"/>
        <v>0</v>
      </c>
      <c r="BG293" s="51">
        <f t="shared" si="121"/>
        <v>0</v>
      </c>
      <c r="BH293" s="51">
        <f t="shared" si="121"/>
        <v>0</v>
      </c>
      <c r="BI293" s="51">
        <f t="shared" si="121"/>
        <v>0</v>
      </c>
      <c r="BJ293" s="51">
        <f t="shared" si="121"/>
        <v>0</v>
      </c>
      <c r="BK293" s="51">
        <f t="shared" si="121"/>
        <v>0</v>
      </c>
      <c r="BL293" s="51">
        <f t="shared" si="121"/>
        <v>0</v>
      </c>
      <c r="BM293" s="51">
        <f t="shared" si="121"/>
        <v>0</v>
      </c>
      <c r="BN293" s="51">
        <f t="shared" si="121"/>
        <v>0</v>
      </c>
      <c r="BO293" s="51">
        <f t="shared" si="121"/>
        <v>0</v>
      </c>
      <c r="BP293" s="51">
        <f t="shared" si="121"/>
        <v>0</v>
      </c>
      <c r="BQ293" s="51">
        <f t="shared" si="121"/>
        <v>0</v>
      </c>
      <c r="BR293" s="51">
        <f t="shared" si="121"/>
        <v>0</v>
      </c>
      <c r="BS293" s="51">
        <f t="shared" si="121"/>
        <v>0</v>
      </c>
      <c r="BT293" s="51">
        <f t="shared" si="121"/>
        <v>0</v>
      </c>
      <c r="BU293" s="51">
        <f t="shared" si="121"/>
        <v>0</v>
      </c>
      <c r="BV293" s="51">
        <f t="shared" si="121"/>
        <v>0</v>
      </c>
      <c r="BW293" s="51">
        <f t="shared" si="121"/>
        <v>0</v>
      </c>
      <c r="BX293" s="51">
        <f t="shared" si="121"/>
        <v>0</v>
      </c>
      <c r="BY293" s="51">
        <f t="shared" si="121"/>
        <v>0</v>
      </c>
      <c r="BZ293" s="51">
        <f t="shared" si="121"/>
        <v>0</v>
      </c>
      <c r="CA293" s="51">
        <f t="shared" si="121"/>
        <v>0</v>
      </c>
      <c r="CB293" s="51">
        <f t="shared" si="121"/>
        <v>0</v>
      </c>
      <c r="CC293" s="51">
        <f t="shared" si="121"/>
        <v>0</v>
      </c>
      <c r="CD293" s="51">
        <f t="shared" si="121"/>
        <v>0</v>
      </c>
      <c r="CE293" s="51">
        <f t="shared" si="120"/>
        <v>0</v>
      </c>
      <c r="CF293" s="51">
        <f t="shared" si="120"/>
        <v>0</v>
      </c>
      <c r="CG293" s="51">
        <f t="shared" si="120"/>
        <v>0</v>
      </c>
      <c r="CH293" s="51">
        <f t="shared" si="120"/>
        <v>0</v>
      </c>
      <c r="CI293" s="51">
        <f t="shared" si="120"/>
        <v>0</v>
      </c>
      <c r="CJ293" s="51">
        <f t="shared" si="120"/>
        <v>0</v>
      </c>
      <c r="CK293" s="51">
        <f t="shared" si="120"/>
        <v>0</v>
      </c>
      <c r="CL293" s="51">
        <f t="shared" si="120"/>
        <v>0</v>
      </c>
      <c r="CM293" s="51">
        <f t="shared" si="120"/>
        <v>0</v>
      </c>
      <c r="CN293" s="51">
        <f t="shared" si="120"/>
        <v>0</v>
      </c>
      <c r="CO293" s="51">
        <f t="shared" si="120"/>
        <v>0</v>
      </c>
      <c r="CP293" s="51">
        <f t="shared" si="120"/>
        <v>0</v>
      </c>
      <c r="CQ293" s="51">
        <f t="shared" si="120"/>
        <v>0</v>
      </c>
      <c r="CR293" s="51">
        <f t="shared" si="120"/>
        <v>0</v>
      </c>
      <c r="CS293" s="51">
        <f t="shared" si="120"/>
        <v>0</v>
      </c>
      <c r="CT293" s="51">
        <f t="shared" si="120"/>
        <v>1</v>
      </c>
      <c r="CU293" s="51">
        <f t="shared" si="120"/>
        <v>1</v>
      </c>
      <c r="CV293" s="51">
        <f t="shared" si="120"/>
        <v>1</v>
      </c>
      <c r="CW293" s="51">
        <f t="shared" si="120"/>
        <v>1</v>
      </c>
      <c r="CX293" s="51">
        <f t="shared" si="120"/>
        <v>1</v>
      </c>
      <c r="CY293" s="51">
        <f t="shared" si="120"/>
        <v>0</v>
      </c>
      <c r="CZ293" s="51">
        <f t="shared" si="120"/>
        <v>0</v>
      </c>
      <c r="DA293" s="51">
        <f t="shared" si="120"/>
        <v>0</v>
      </c>
      <c r="DB293" s="51">
        <f t="shared" si="120"/>
        <v>0</v>
      </c>
      <c r="DC293" s="51">
        <f t="shared" si="120"/>
        <v>0</v>
      </c>
      <c r="DD293" s="51">
        <f t="shared" si="120"/>
        <v>0</v>
      </c>
      <c r="DE293" s="51">
        <f t="shared" si="120"/>
        <v>0</v>
      </c>
      <c r="DF293" s="51">
        <f t="shared" si="120"/>
        <v>0</v>
      </c>
      <c r="DG293" s="51">
        <f t="shared" si="120"/>
        <v>0</v>
      </c>
      <c r="DH293" s="51">
        <f t="shared" si="120"/>
        <v>0</v>
      </c>
      <c r="DI293" s="51">
        <f t="shared" si="120"/>
        <v>0</v>
      </c>
      <c r="DJ293" s="51">
        <f t="shared" si="120"/>
        <v>0</v>
      </c>
      <c r="DK293" s="51">
        <f t="shared" si="120"/>
        <v>0</v>
      </c>
      <c r="DL293" s="51">
        <f t="shared" si="120"/>
        <v>0</v>
      </c>
      <c r="DM293" s="51">
        <f t="shared" si="120"/>
        <v>0</v>
      </c>
      <c r="DN293" s="51">
        <f t="shared" si="120"/>
        <v>0</v>
      </c>
      <c r="DO293" s="51">
        <f t="shared" si="120"/>
        <v>0</v>
      </c>
      <c r="DP293" s="51">
        <f t="shared" si="120"/>
        <v>0</v>
      </c>
      <c r="DQ293" s="51">
        <f t="shared" si="120"/>
        <v>0</v>
      </c>
      <c r="DR293" s="51">
        <f t="shared" si="120"/>
        <v>0</v>
      </c>
      <c r="DS293" s="51">
        <f t="shared" si="120"/>
        <v>0</v>
      </c>
      <c r="DT293" s="51">
        <f t="shared" si="120"/>
        <v>0</v>
      </c>
      <c r="DU293" s="51">
        <f t="shared" si="120"/>
        <v>0</v>
      </c>
      <c r="DV293" s="51">
        <f t="shared" si="120"/>
        <v>0</v>
      </c>
      <c r="DW293" s="51">
        <f t="shared" si="120"/>
        <v>0</v>
      </c>
      <c r="DX293" s="51">
        <f t="shared" si="120"/>
        <v>0</v>
      </c>
      <c r="DY293" s="51">
        <f t="shared" si="120"/>
        <v>0</v>
      </c>
      <c r="DZ293" s="51">
        <f t="shared" si="120"/>
        <v>0</v>
      </c>
      <c r="EA293" s="51">
        <f t="shared" si="120"/>
        <v>0</v>
      </c>
      <c r="EB293" s="51">
        <f t="shared" si="120"/>
        <v>0</v>
      </c>
      <c r="EC293" s="51">
        <f t="shared" si="120"/>
        <v>0</v>
      </c>
      <c r="ED293" s="51">
        <f t="shared" si="120"/>
        <v>0</v>
      </c>
      <c r="EE293" s="51">
        <f t="shared" si="120"/>
        <v>0</v>
      </c>
      <c r="EF293" s="51">
        <f t="shared" si="120"/>
        <v>0</v>
      </c>
      <c r="EG293" s="51">
        <f t="shared" si="120"/>
        <v>0</v>
      </c>
    </row>
    <row r="294" spans="1:137" ht="22.5" x14ac:dyDescent="0.25">
      <c r="A294" s="52" t="s">
        <v>102</v>
      </c>
      <c r="B294" s="52" t="s">
        <v>103</v>
      </c>
      <c r="C294" s="55">
        <v>6530165</v>
      </c>
      <c r="D294" s="56" t="s">
        <v>337</v>
      </c>
      <c r="E294" s="91" t="s">
        <v>338</v>
      </c>
      <c r="F294" s="285">
        <v>1</v>
      </c>
      <c r="G294" s="46" t="s">
        <v>101</v>
      </c>
      <c r="H294" s="46"/>
      <c r="I294" s="185"/>
      <c r="J294" s="170"/>
      <c r="K294" s="68"/>
      <c r="L294" s="170"/>
      <c r="M294" s="186"/>
      <c r="N294" s="170"/>
      <c r="O294" s="176"/>
      <c r="P294" s="69"/>
      <c r="Q294" s="70">
        <v>41750</v>
      </c>
      <c r="R294" s="70">
        <v>41754</v>
      </c>
      <c r="S294" s="51">
        <f t="shared" si="121"/>
        <v>0</v>
      </c>
      <c r="T294" s="51">
        <f t="shared" si="121"/>
        <v>0</v>
      </c>
      <c r="U294" s="51">
        <f t="shared" si="121"/>
        <v>0</v>
      </c>
      <c r="V294" s="51">
        <f t="shared" si="121"/>
        <v>0</v>
      </c>
      <c r="W294" s="51">
        <f t="shared" si="121"/>
        <v>0</v>
      </c>
      <c r="X294" s="51">
        <f t="shared" si="121"/>
        <v>0</v>
      </c>
      <c r="Y294" s="51">
        <f t="shared" si="121"/>
        <v>0</v>
      </c>
      <c r="Z294" s="51">
        <f t="shared" si="121"/>
        <v>0</v>
      </c>
      <c r="AA294" s="51">
        <f t="shared" si="121"/>
        <v>0</v>
      </c>
      <c r="AB294" s="51">
        <f t="shared" si="121"/>
        <v>0</v>
      </c>
      <c r="AC294" s="51">
        <f t="shared" si="121"/>
        <v>0</v>
      </c>
      <c r="AD294" s="51">
        <f t="shared" si="121"/>
        <v>0</v>
      </c>
      <c r="AE294" s="51">
        <f t="shared" si="121"/>
        <v>0</v>
      </c>
      <c r="AF294" s="51">
        <f t="shared" si="121"/>
        <v>0</v>
      </c>
      <c r="AG294" s="51">
        <f t="shared" si="121"/>
        <v>0</v>
      </c>
      <c r="AH294" s="51">
        <f t="shared" si="121"/>
        <v>0</v>
      </c>
      <c r="AI294" s="51">
        <f t="shared" si="121"/>
        <v>0</v>
      </c>
      <c r="AJ294" s="51">
        <f t="shared" si="121"/>
        <v>0</v>
      </c>
      <c r="AK294" s="51">
        <f t="shared" si="121"/>
        <v>0</v>
      </c>
      <c r="AL294" s="51">
        <f t="shared" si="121"/>
        <v>0</v>
      </c>
      <c r="AM294" s="51">
        <f t="shared" si="121"/>
        <v>0</v>
      </c>
      <c r="AN294" s="51">
        <f t="shared" si="121"/>
        <v>0</v>
      </c>
      <c r="AO294" s="51">
        <f t="shared" si="121"/>
        <v>0</v>
      </c>
      <c r="AP294" s="51">
        <f t="shared" si="121"/>
        <v>0</v>
      </c>
      <c r="AQ294" s="51">
        <f t="shared" si="121"/>
        <v>0</v>
      </c>
      <c r="AR294" s="51">
        <f t="shared" si="121"/>
        <v>0</v>
      </c>
      <c r="AS294" s="51">
        <f t="shared" si="121"/>
        <v>0</v>
      </c>
      <c r="AT294" s="51">
        <f t="shared" si="121"/>
        <v>0</v>
      </c>
      <c r="AU294" s="51">
        <f t="shared" si="121"/>
        <v>0</v>
      </c>
      <c r="AV294" s="51">
        <f t="shared" si="121"/>
        <v>0</v>
      </c>
      <c r="AW294" s="51">
        <f t="shared" si="121"/>
        <v>0</v>
      </c>
      <c r="AX294" s="51">
        <f t="shared" si="121"/>
        <v>0</v>
      </c>
      <c r="AY294" s="51">
        <f t="shared" si="121"/>
        <v>0</v>
      </c>
      <c r="AZ294" s="51">
        <f t="shared" si="121"/>
        <v>0</v>
      </c>
      <c r="BA294" s="51">
        <f t="shared" si="121"/>
        <v>0</v>
      </c>
      <c r="BB294" s="51">
        <f t="shared" si="121"/>
        <v>0</v>
      </c>
      <c r="BC294" s="51">
        <f t="shared" si="121"/>
        <v>0</v>
      </c>
      <c r="BD294" s="51">
        <f t="shared" si="121"/>
        <v>0</v>
      </c>
      <c r="BE294" s="51">
        <f t="shared" si="121"/>
        <v>0</v>
      </c>
      <c r="BF294" s="51">
        <f t="shared" si="121"/>
        <v>0</v>
      </c>
      <c r="BG294" s="51">
        <f t="shared" si="121"/>
        <v>0</v>
      </c>
      <c r="BH294" s="51">
        <f t="shared" si="121"/>
        <v>0</v>
      </c>
      <c r="BI294" s="51">
        <f t="shared" si="121"/>
        <v>0</v>
      </c>
      <c r="BJ294" s="51">
        <f t="shared" si="121"/>
        <v>0</v>
      </c>
      <c r="BK294" s="51">
        <f t="shared" si="121"/>
        <v>0</v>
      </c>
      <c r="BL294" s="51">
        <f t="shared" si="121"/>
        <v>0</v>
      </c>
      <c r="BM294" s="51">
        <f t="shared" si="121"/>
        <v>0</v>
      </c>
      <c r="BN294" s="51">
        <f t="shared" si="121"/>
        <v>0</v>
      </c>
      <c r="BO294" s="51">
        <f t="shared" si="121"/>
        <v>0</v>
      </c>
      <c r="BP294" s="51">
        <f t="shared" si="121"/>
        <v>0</v>
      </c>
      <c r="BQ294" s="51">
        <f t="shared" si="121"/>
        <v>0</v>
      </c>
      <c r="BR294" s="51">
        <f t="shared" si="121"/>
        <v>0</v>
      </c>
      <c r="BS294" s="51">
        <f t="shared" si="121"/>
        <v>0</v>
      </c>
      <c r="BT294" s="51">
        <f t="shared" si="121"/>
        <v>0</v>
      </c>
      <c r="BU294" s="51">
        <f t="shared" si="121"/>
        <v>0</v>
      </c>
      <c r="BV294" s="51">
        <f t="shared" si="121"/>
        <v>0</v>
      </c>
      <c r="BW294" s="51">
        <f t="shared" si="121"/>
        <v>0</v>
      </c>
      <c r="BX294" s="51">
        <f t="shared" si="121"/>
        <v>0</v>
      </c>
      <c r="BY294" s="51">
        <f t="shared" si="121"/>
        <v>0</v>
      </c>
      <c r="BZ294" s="51">
        <f t="shared" si="121"/>
        <v>0</v>
      </c>
      <c r="CA294" s="51">
        <f t="shared" si="121"/>
        <v>0</v>
      </c>
      <c r="CB294" s="51">
        <f t="shared" si="121"/>
        <v>0</v>
      </c>
      <c r="CC294" s="51">
        <f t="shared" si="121"/>
        <v>0</v>
      </c>
      <c r="CD294" s="51">
        <f t="shared" si="121"/>
        <v>0</v>
      </c>
      <c r="CE294" s="51">
        <f t="shared" si="120"/>
        <v>0</v>
      </c>
      <c r="CF294" s="51">
        <f t="shared" si="120"/>
        <v>0</v>
      </c>
      <c r="CG294" s="51">
        <f t="shared" si="120"/>
        <v>0</v>
      </c>
      <c r="CH294" s="51">
        <f t="shared" si="120"/>
        <v>0</v>
      </c>
      <c r="CI294" s="51">
        <f t="shared" si="120"/>
        <v>0</v>
      </c>
      <c r="CJ294" s="51">
        <f t="shared" si="120"/>
        <v>0</v>
      </c>
      <c r="CK294" s="51">
        <f t="shared" si="120"/>
        <v>0</v>
      </c>
      <c r="CL294" s="51">
        <f t="shared" si="120"/>
        <v>0</v>
      </c>
      <c r="CM294" s="51">
        <f t="shared" si="120"/>
        <v>0</v>
      </c>
      <c r="CN294" s="51">
        <f t="shared" si="120"/>
        <v>0</v>
      </c>
      <c r="CO294" s="51">
        <f t="shared" si="120"/>
        <v>0</v>
      </c>
      <c r="CP294" s="51">
        <f t="shared" si="120"/>
        <v>0</v>
      </c>
      <c r="CQ294" s="51">
        <f t="shared" si="120"/>
        <v>0</v>
      </c>
      <c r="CR294" s="51">
        <f t="shared" si="120"/>
        <v>0</v>
      </c>
      <c r="CS294" s="51">
        <f t="shared" si="120"/>
        <v>0</v>
      </c>
      <c r="CT294" s="51">
        <f t="shared" si="120"/>
        <v>1</v>
      </c>
      <c r="CU294" s="51">
        <f t="shared" si="120"/>
        <v>1</v>
      </c>
      <c r="CV294" s="51">
        <f t="shared" si="120"/>
        <v>1</v>
      </c>
      <c r="CW294" s="51">
        <f t="shared" si="120"/>
        <v>1</v>
      </c>
      <c r="CX294" s="51">
        <f t="shared" si="120"/>
        <v>1</v>
      </c>
      <c r="CY294" s="51">
        <f t="shared" si="120"/>
        <v>0</v>
      </c>
      <c r="CZ294" s="51">
        <f t="shared" si="120"/>
        <v>0</v>
      </c>
      <c r="DA294" s="51">
        <f t="shared" si="120"/>
        <v>0</v>
      </c>
      <c r="DB294" s="51">
        <f t="shared" si="120"/>
        <v>0</v>
      </c>
      <c r="DC294" s="51">
        <f t="shared" si="120"/>
        <v>0</v>
      </c>
      <c r="DD294" s="51">
        <f t="shared" si="120"/>
        <v>0</v>
      </c>
      <c r="DE294" s="51">
        <f t="shared" si="120"/>
        <v>0</v>
      </c>
      <c r="DF294" s="51">
        <f t="shared" si="120"/>
        <v>0</v>
      </c>
      <c r="DG294" s="51">
        <f t="shared" si="120"/>
        <v>0</v>
      </c>
      <c r="DH294" s="51">
        <f t="shared" si="120"/>
        <v>0</v>
      </c>
      <c r="DI294" s="51">
        <f t="shared" si="120"/>
        <v>0</v>
      </c>
      <c r="DJ294" s="51">
        <f t="shared" si="120"/>
        <v>0</v>
      </c>
      <c r="DK294" s="51">
        <f t="shared" si="120"/>
        <v>0</v>
      </c>
      <c r="DL294" s="51">
        <f t="shared" si="120"/>
        <v>0</v>
      </c>
      <c r="DM294" s="51">
        <f t="shared" si="120"/>
        <v>0</v>
      </c>
      <c r="DN294" s="51">
        <f t="shared" si="120"/>
        <v>0</v>
      </c>
      <c r="DO294" s="51">
        <f t="shared" si="120"/>
        <v>0</v>
      </c>
      <c r="DP294" s="51">
        <f t="shared" si="120"/>
        <v>0</v>
      </c>
      <c r="DQ294" s="51">
        <f t="shared" si="120"/>
        <v>0</v>
      </c>
      <c r="DR294" s="51">
        <f t="shared" si="120"/>
        <v>0</v>
      </c>
      <c r="DS294" s="51">
        <f t="shared" si="120"/>
        <v>0</v>
      </c>
      <c r="DT294" s="51">
        <f t="shared" si="120"/>
        <v>0</v>
      </c>
      <c r="DU294" s="51">
        <f t="shared" si="120"/>
        <v>0</v>
      </c>
      <c r="DV294" s="51">
        <f t="shared" si="120"/>
        <v>0</v>
      </c>
      <c r="DW294" s="51">
        <f t="shared" si="120"/>
        <v>0</v>
      </c>
      <c r="DX294" s="51">
        <f t="shared" si="120"/>
        <v>0</v>
      </c>
      <c r="DY294" s="51">
        <f t="shared" si="120"/>
        <v>0</v>
      </c>
      <c r="DZ294" s="51">
        <f t="shared" si="120"/>
        <v>0</v>
      </c>
      <c r="EA294" s="51">
        <f t="shared" si="120"/>
        <v>0</v>
      </c>
      <c r="EB294" s="51">
        <f t="shared" si="120"/>
        <v>0</v>
      </c>
      <c r="EC294" s="51">
        <f t="shared" si="120"/>
        <v>0</v>
      </c>
      <c r="ED294" s="51">
        <f t="shared" si="120"/>
        <v>0</v>
      </c>
      <c r="EE294" s="51">
        <f t="shared" si="120"/>
        <v>0</v>
      </c>
      <c r="EF294" s="51">
        <f t="shared" si="120"/>
        <v>0</v>
      </c>
      <c r="EG294" s="51">
        <f t="shared" si="120"/>
        <v>0</v>
      </c>
    </row>
    <row r="295" spans="1:137" ht="22.5" x14ac:dyDescent="0.25">
      <c r="A295" s="52" t="s">
        <v>102</v>
      </c>
      <c r="B295" s="52" t="s">
        <v>103</v>
      </c>
      <c r="C295" s="55">
        <v>6530166</v>
      </c>
      <c r="D295" s="56" t="s">
        <v>339</v>
      </c>
      <c r="E295" s="91" t="s">
        <v>340</v>
      </c>
      <c r="F295" s="285">
        <v>1</v>
      </c>
      <c r="G295" s="46" t="s">
        <v>101</v>
      </c>
      <c r="H295" s="46"/>
      <c r="I295" s="185"/>
      <c r="J295" s="170"/>
      <c r="K295" s="68"/>
      <c r="L295" s="170"/>
      <c r="M295" s="186"/>
      <c r="N295" s="170"/>
      <c r="O295" s="176"/>
      <c r="P295" s="69"/>
      <c r="Q295" s="70">
        <v>41750</v>
      </c>
      <c r="R295" s="70">
        <v>41754</v>
      </c>
      <c r="S295" s="51">
        <f t="shared" si="121"/>
        <v>0</v>
      </c>
      <c r="T295" s="51">
        <f t="shared" si="121"/>
        <v>0</v>
      </c>
      <c r="U295" s="51">
        <f t="shared" si="121"/>
        <v>0</v>
      </c>
      <c r="V295" s="51">
        <f t="shared" si="121"/>
        <v>0</v>
      </c>
      <c r="W295" s="51">
        <f t="shared" si="121"/>
        <v>0</v>
      </c>
      <c r="X295" s="51">
        <f t="shared" si="121"/>
        <v>0</v>
      </c>
      <c r="Y295" s="51">
        <f t="shared" si="121"/>
        <v>0</v>
      </c>
      <c r="Z295" s="51">
        <f t="shared" si="121"/>
        <v>0</v>
      </c>
      <c r="AA295" s="51">
        <f t="shared" si="121"/>
        <v>0</v>
      </c>
      <c r="AB295" s="51">
        <f t="shared" si="121"/>
        <v>0</v>
      </c>
      <c r="AC295" s="51">
        <f t="shared" si="121"/>
        <v>0</v>
      </c>
      <c r="AD295" s="51">
        <f t="shared" si="121"/>
        <v>0</v>
      </c>
      <c r="AE295" s="51">
        <f t="shared" si="121"/>
        <v>0</v>
      </c>
      <c r="AF295" s="51">
        <f t="shared" si="121"/>
        <v>0</v>
      </c>
      <c r="AG295" s="51">
        <f t="shared" si="121"/>
        <v>0</v>
      </c>
      <c r="AH295" s="51">
        <f t="shared" si="121"/>
        <v>0</v>
      </c>
      <c r="AI295" s="51">
        <f t="shared" si="121"/>
        <v>0</v>
      </c>
      <c r="AJ295" s="51">
        <f t="shared" si="121"/>
        <v>0</v>
      </c>
      <c r="AK295" s="51">
        <f t="shared" si="121"/>
        <v>0</v>
      </c>
      <c r="AL295" s="51">
        <f t="shared" si="121"/>
        <v>0</v>
      </c>
      <c r="AM295" s="51">
        <f t="shared" si="121"/>
        <v>0</v>
      </c>
      <c r="AN295" s="51">
        <f t="shared" si="121"/>
        <v>0</v>
      </c>
      <c r="AO295" s="51">
        <f t="shared" si="121"/>
        <v>0</v>
      </c>
      <c r="AP295" s="51">
        <f t="shared" si="121"/>
        <v>0</v>
      </c>
      <c r="AQ295" s="51">
        <f t="shared" si="121"/>
        <v>0</v>
      </c>
      <c r="AR295" s="51">
        <f t="shared" si="121"/>
        <v>0</v>
      </c>
      <c r="AS295" s="51">
        <f t="shared" si="121"/>
        <v>0</v>
      </c>
      <c r="AT295" s="51">
        <f t="shared" si="121"/>
        <v>0</v>
      </c>
      <c r="AU295" s="51">
        <f t="shared" si="121"/>
        <v>0</v>
      </c>
      <c r="AV295" s="51">
        <f t="shared" si="121"/>
        <v>0</v>
      </c>
      <c r="AW295" s="51">
        <f t="shared" si="121"/>
        <v>0</v>
      </c>
      <c r="AX295" s="51">
        <f t="shared" si="121"/>
        <v>0</v>
      </c>
      <c r="AY295" s="51">
        <f t="shared" si="121"/>
        <v>0</v>
      </c>
      <c r="AZ295" s="51">
        <f t="shared" si="121"/>
        <v>0</v>
      </c>
      <c r="BA295" s="51">
        <f t="shared" si="121"/>
        <v>0</v>
      </c>
      <c r="BB295" s="51">
        <f t="shared" si="121"/>
        <v>0</v>
      </c>
      <c r="BC295" s="51">
        <f t="shared" si="121"/>
        <v>0</v>
      </c>
      <c r="BD295" s="51">
        <f t="shared" si="121"/>
        <v>0</v>
      </c>
      <c r="BE295" s="51">
        <f t="shared" si="121"/>
        <v>0</v>
      </c>
      <c r="BF295" s="51">
        <f t="shared" si="121"/>
        <v>0</v>
      </c>
      <c r="BG295" s="51">
        <f t="shared" si="121"/>
        <v>0</v>
      </c>
      <c r="BH295" s="51">
        <f t="shared" si="121"/>
        <v>0</v>
      </c>
      <c r="BI295" s="51">
        <f t="shared" si="121"/>
        <v>0</v>
      </c>
      <c r="BJ295" s="51">
        <f t="shared" si="121"/>
        <v>0</v>
      </c>
      <c r="BK295" s="51">
        <f t="shared" si="121"/>
        <v>0</v>
      </c>
      <c r="BL295" s="51">
        <f t="shared" si="121"/>
        <v>0</v>
      </c>
      <c r="BM295" s="51">
        <f t="shared" si="121"/>
        <v>0</v>
      </c>
      <c r="BN295" s="51">
        <f t="shared" si="121"/>
        <v>0</v>
      </c>
      <c r="BO295" s="51">
        <f t="shared" si="121"/>
        <v>0</v>
      </c>
      <c r="BP295" s="51">
        <f t="shared" si="121"/>
        <v>0</v>
      </c>
      <c r="BQ295" s="51">
        <f t="shared" si="121"/>
        <v>0</v>
      </c>
      <c r="BR295" s="51">
        <f t="shared" si="121"/>
        <v>0</v>
      </c>
      <c r="BS295" s="51">
        <f t="shared" si="121"/>
        <v>0</v>
      </c>
      <c r="BT295" s="51">
        <f t="shared" si="121"/>
        <v>0</v>
      </c>
      <c r="BU295" s="51">
        <f t="shared" si="121"/>
        <v>0</v>
      </c>
      <c r="BV295" s="51">
        <f t="shared" si="121"/>
        <v>0</v>
      </c>
      <c r="BW295" s="51">
        <f t="shared" si="121"/>
        <v>0</v>
      </c>
      <c r="BX295" s="51">
        <f t="shared" si="121"/>
        <v>0</v>
      </c>
      <c r="BY295" s="51">
        <f t="shared" si="121"/>
        <v>0</v>
      </c>
      <c r="BZ295" s="51">
        <f t="shared" si="121"/>
        <v>0</v>
      </c>
      <c r="CA295" s="51">
        <f t="shared" si="121"/>
        <v>0</v>
      </c>
      <c r="CB295" s="51">
        <f t="shared" si="121"/>
        <v>0</v>
      </c>
      <c r="CC295" s="51">
        <f t="shared" si="121"/>
        <v>0</v>
      </c>
      <c r="CD295" s="51">
        <f t="shared" ref="CD295:EG300" si="122">IF(CD$2&lt;$Q295,0,1)*IF(CD$2&gt;$R295,0,1)</f>
        <v>0</v>
      </c>
      <c r="CE295" s="51">
        <f t="shared" si="122"/>
        <v>0</v>
      </c>
      <c r="CF295" s="51">
        <f t="shared" si="122"/>
        <v>0</v>
      </c>
      <c r="CG295" s="51">
        <f t="shared" si="122"/>
        <v>0</v>
      </c>
      <c r="CH295" s="51">
        <f t="shared" si="122"/>
        <v>0</v>
      </c>
      <c r="CI295" s="51">
        <f t="shared" si="122"/>
        <v>0</v>
      </c>
      <c r="CJ295" s="51">
        <f t="shared" si="122"/>
        <v>0</v>
      </c>
      <c r="CK295" s="51">
        <f t="shared" si="122"/>
        <v>0</v>
      </c>
      <c r="CL295" s="51">
        <f t="shared" si="122"/>
        <v>0</v>
      </c>
      <c r="CM295" s="51">
        <f t="shared" si="122"/>
        <v>0</v>
      </c>
      <c r="CN295" s="51">
        <f t="shared" si="122"/>
        <v>0</v>
      </c>
      <c r="CO295" s="51">
        <f t="shared" si="122"/>
        <v>0</v>
      </c>
      <c r="CP295" s="51">
        <f t="shared" si="122"/>
        <v>0</v>
      </c>
      <c r="CQ295" s="51">
        <f t="shared" si="122"/>
        <v>0</v>
      </c>
      <c r="CR295" s="51">
        <f t="shared" si="122"/>
        <v>0</v>
      </c>
      <c r="CS295" s="51">
        <f t="shared" si="122"/>
        <v>0</v>
      </c>
      <c r="CT295" s="51">
        <f t="shared" si="122"/>
        <v>1</v>
      </c>
      <c r="CU295" s="51">
        <f t="shared" si="122"/>
        <v>1</v>
      </c>
      <c r="CV295" s="51">
        <f t="shared" si="122"/>
        <v>1</v>
      </c>
      <c r="CW295" s="51">
        <f t="shared" si="122"/>
        <v>1</v>
      </c>
      <c r="CX295" s="51">
        <f t="shared" si="122"/>
        <v>1</v>
      </c>
      <c r="CY295" s="51">
        <f t="shared" si="122"/>
        <v>0</v>
      </c>
      <c r="CZ295" s="51">
        <f t="shared" si="122"/>
        <v>0</v>
      </c>
      <c r="DA295" s="51">
        <f t="shared" si="122"/>
        <v>0</v>
      </c>
      <c r="DB295" s="51">
        <f t="shared" si="122"/>
        <v>0</v>
      </c>
      <c r="DC295" s="51">
        <f t="shared" si="122"/>
        <v>0</v>
      </c>
      <c r="DD295" s="51">
        <f t="shared" si="122"/>
        <v>0</v>
      </c>
      <c r="DE295" s="51">
        <f t="shared" si="122"/>
        <v>0</v>
      </c>
      <c r="DF295" s="51">
        <f t="shared" si="122"/>
        <v>0</v>
      </c>
      <c r="DG295" s="51">
        <f t="shared" si="122"/>
        <v>0</v>
      </c>
      <c r="DH295" s="51">
        <f t="shared" si="122"/>
        <v>0</v>
      </c>
      <c r="DI295" s="51">
        <f t="shared" si="122"/>
        <v>0</v>
      </c>
      <c r="DJ295" s="51">
        <f t="shared" si="122"/>
        <v>0</v>
      </c>
      <c r="DK295" s="51">
        <f t="shared" si="122"/>
        <v>0</v>
      </c>
      <c r="DL295" s="51">
        <f t="shared" si="122"/>
        <v>0</v>
      </c>
      <c r="DM295" s="51">
        <f t="shared" si="122"/>
        <v>0</v>
      </c>
      <c r="DN295" s="51">
        <f t="shared" si="122"/>
        <v>0</v>
      </c>
      <c r="DO295" s="51">
        <f t="shared" si="122"/>
        <v>0</v>
      </c>
      <c r="DP295" s="51">
        <f t="shared" si="122"/>
        <v>0</v>
      </c>
      <c r="DQ295" s="51">
        <f t="shared" si="122"/>
        <v>0</v>
      </c>
      <c r="DR295" s="51">
        <f t="shared" si="122"/>
        <v>0</v>
      </c>
      <c r="DS295" s="51">
        <f t="shared" si="122"/>
        <v>0</v>
      </c>
      <c r="DT295" s="51">
        <f t="shared" si="122"/>
        <v>0</v>
      </c>
      <c r="DU295" s="51">
        <f t="shared" si="122"/>
        <v>0</v>
      </c>
      <c r="DV295" s="51">
        <f t="shared" si="122"/>
        <v>0</v>
      </c>
      <c r="DW295" s="51">
        <f t="shared" si="122"/>
        <v>0</v>
      </c>
      <c r="DX295" s="51">
        <f t="shared" si="122"/>
        <v>0</v>
      </c>
      <c r="DY295" s="51">
        <f t="shared" si="122"/>
        <v>0</v>
      </c>
      <c r="DZ295" s="51">
        <f t="shared" si="122"/>
        <v>0</v>
      </c>
      <c r="EA295" s="51">
        <f t="shared" si="122"/>
        <v>0</v>
      </c>
      <c r="EB295" s="51">
        <f t="shared" si="122"/>
        <v>0</v>
      </c>
      <c r="EC295" s="51">
        <f t="shared" si="122"/>
        <v>0</v>
      </c>
      <c r="ED295" s="51">
        <f t="shared" si="122"/>
        <v>0</v>
      </c>
      <c r="EE295" s="51">
        <f t="shared" si="122"/>
        <v>0</v>
      </c>
      <c r="EF295" s="51">
        <f t="shared" si="122"/>
        <v>0</v>
      </c>
      <c r="EG295" s="51">
        <f t="shared" si="122"/>
        <v>0</v>
      </c>
    </row>
    <row r="296" spans="1:137" ht="22.5" x14ac:dyDescent="0.25">
      <c r="A296" s="52" t="s">
        <v>102</v>
      </c>
      <c r="B296" s="52" t="s">
        <v>103</v>
      </c>
      <c r="C296" s="55">
        <v>6530167</v>
      </c>
      <c r="D296" s="56" t="s">
        <v>341</v>
      </c>
      <c r="E296" s="91" t="s">
        <v>342</v>
      </c>
      <c r="F296" s="285">
        <v>1</v>
      </c>
      <c r="G296" s="46" t="s">
        <v>101</v>
      </c>
      <c r="H296" s="46"/>
      <c r="I296" s="185"/>
      <c r="J296" s="170"/>
      <c r="K296" s="68"/>
      <c r="L296" s="170"/>
      <c r="M296" s="186"/>
      <c r="N296" s="170"/>
      <c r="O296" s="176"/>
      <c r="P296" s="69"/>
      <c r="Q296" s="70">
        <v>41750</v>
      </c>
      <c r="R296" s="70">
        <v>41754</v>
      </c>
      <c r="S296" s="51">
        <f t="shared" ref="S296:CD301" si="123">IF(S$2&lt;$Q296,0,1)*IF(S$2&gt;$R296,0,1)</f>
        <v>0</v>
      </c>
      <c r="T296" s="51">
        <f t="shared" si="123"/>
        <v>0</v>
      </c>
      <c r="U296" s="51">
        <f t="shared" si="123"/>
        <v>0</v>
      </c>
      <c r="V296" s="51">
        <f t="shared" si="123"/>
        <v>0</v>
      </c>
      <c r="W296" s="51">
        <f t="shared" si="123"/>
        <v>0</v>
      </c>
      <c r="X296" s="51">
        <f t="shared" si="123"/>
        <v>0</v>
      </c>
      <c r="Y296" s="51">
        <f t="shared" si="123"/>
        <v>0</v>
      </c>
      <c r="Z296" s="51">
        <f t="shared" si="123"/>
        <v>0</v>
      </c>
      <c r="AA296" s="51">
        <f t="shared" si="123"/>
        <v>0</v>
      </c>
      <c r="AB296" s="51">
        <f t="shared" si="123"/>
        <v>0</v>
      </c>
      <c r="AC296" s="51">
        <f t="shared" si="123"/>
        <v>0</v>
      </c>
      <c r="AD296" s="51">
        <f t="shared" si="123"/>
        <v>0</v>
      </c>
      <c r="AE296" s="51">
        <f t="shared" si="123"/>
        <v>0</v>
      </c>
      <c r="AF296" s="51">
        <f t="shared" si="123"/>
        <v>0</v>
      </c>
      <c r="AG296" s="51">
        <f t="shared" si="123"/>
        <v>0</v>
      </c>
      <c r="AH296" s="51">
        <f t="shared" si="123"/>
        <v>0</v>
      </c>
      <c r="AI296" s="51">
        <f t="shared" si="123"/>
        <v>0</v>
      </c>
      <c r="AJ296" s="51">
        <f t="shared" si="123"/>
        <v>0</v>
      </c>
      <c r="AK296" s="51">
        <f t="shared" si="123"/>
        <v>0</v>
      </c>
      <c r="AL296" s="51">
        <f t="shared" si="123"/>
        <v>0</v>
      </c>
      <c r="AM296" s="51">
        <f t="shared" si="123"/>
        <v>0</v>
      </c>
      <c r="AN296" s="51">
        <f t="shared" si="123"/>
        <v>0</v>
      </c>
      <c r="AO296" s="51">
        <f t="shared" si="123"/>
        <v>0</v>
      </c>
      <c r="AP296" s="51">
        <f t="shared" si="123"/>
        <v>0</v>
      </c>
      <c r="AQ296" s="51">
        <f t="shared" si="123"/>
        <v>0</v>
      </c>
      <c r="AR296" s="51">
        <f t="shared" si="123"/>
        <v>0</v>
      </c>
      <c r="AS296" s="51">
        <f t="shared" si="123"/>
        <v>0</v>
      </c>
      <c r="AT296" s="51">
        <f t="shared" si="123"/>
        <v>0</v>
      </c>
      <c r="AU296" s="51">
        <f t="shared" si="123"/>
        <v>0</v>
      </c>
      <c r="AV296" s="51">
        <f t="shared" si="123"/>
        <v>0</v>
      </c>
      <c r="AW296" s="51">
        <f t="shared" si="123"/>
        <v>0</v>
      </c>
      <c r="AX296" s="51">
        <f t="shared" si="123"/>
        <v>0</v>
      </c>
      <c r="AY296" s="51">
        <f t="shared" si="123"/>
        <v>0</v>
      </c>
      <c r="AZ296" s="51">
        <f t="shared" si="123"/>
        <v>0</v>
      </c>
      <c r="BA296" s="51">
        <f t="shared" si="123"/>
        <v>0</v>
      </c>
      <c r="BB296" s="51">
        <f t="shared" si="123"/>
        <v>0</v>
      </c>
      <c r="BC296" s="51">
        <f t="shared" si="123"/>
        <v>0</v>
      </c>
      <c r="BD296" s="51">
        <f t="shared" si="123"/>
        <v>0</v>
      </c>
      <c r="BE296" s="51">
        <f t="shared" si="123"/>
        <v>0</v>
      </c>
      <c r="BF296" s="51">
        <f t="shared" si="123"/>
        <v>0</v>
      </c>
      <c r="BG296" s="51">
        <f t="shared" si="123"/>
        <v>0</v>
      </c>
      <c r="BH296" s="51">
        <f t="shared" si="123"/>
        <v>0</v>
      </c>
      <c r="BI296" s="51">
        <f t="shared" si="123"/>
        <v>0</v>
      </c>
      <c r="BJ296" s="51">
        <f t="shared" si="123"/>
        <v>0</v>
      </c>
      <c r="BK296" s="51">
        <f t="shared" si="123"/>
        <v>0</v>
      </c>
      <c r="BL296" s="51">
        <f t="shared" si="123"/>
        <v>0</v>
      </c>
      <c r="BM296" s="51">
        <f t="shared" si="123"/>
        <v>0</v>
      </c>
      <c r="BN296" s="51">
        <f t="shared" si="123"/>
        <v>0</v>
      </c>
      <c r="BO296" s="51">
        <f t="shared" si="123"/>
        <v>0</v>
      </c>
      <c r="BP296" s="51">
        <f t="shared" si="123"/>
        <v>0</v>
      </c>
      <c r="BQ296" s="51">
        <f t="shared" si="123"/>
        <v>0</v>
      </c>
      <c r="BR296" s="51">
        <f t="shared" si="123"/>
        <v>0</v>
      </c>
      <c r="BS296" s="51">
        <f t="shared" si="123"/>
        <v>0</v>
      </c>
      <c r="BT296" s="51">
        <f t="shared" si="123"/>
        <v>0</v>
      </c>
      <c r="BU296" s="51">
        <f t="shared" si="123"/>
        <v>0</v>
      </c>
      <c r="BV296" s="51">
        <f t="shared" si="123"/>
        <v>0</v>
      </c>
      <c r="BW296" s="51">
        <f t="shared" si="123"/>
        <v>0</v>
      </c>
      <c r="BX296" s="51">
        <f t="shared" si="123"/>
        <v>0</v>
      </c>
      <c r="BY296" s="51">
        <f t="shared" si="123"/>
        <v>0</v>
      </c>
      <c r="BZ296" s="51">
        <f t="shared" si="123"/>
        <v>0</v>
      </c>
      <c r="CA296" s="51">
        <f t="shared" si="123"/>
        <v>0</v>
      </c>
      <c r="CB296" s="51">
        <f t="shared" si="123"/>
        <v>0</v>
      </c>
      <c r="CC296" s="51">
        <f t="shared" si="123"/>
        <v>0</v>
      </c>
      <c r="CD296" s="51">
        <f t="shared" si="123"/>
        <v>0</v>
      </c>
      <c r="CE296" s="51">
        <f t="shared" si="122"/>
        <v>0</v>
      </c>
      <c r="CF296" s="51">
        <f t="shared" si="122"/>
        <v>0</v>
      </c>
      <c r="CG296" s="51">
        <f t="shared" si="122"/>
        <v>0</v>
      </c>
      <c r="CH296" s="51">
        <f t="shared" si="122"/>
        <v>0</v>
      </c>
      <c r="CI296" s="51">
        <f t="shared" si="122"/>
        <v>0</v>
      </c>
      <c r="CJ296" s="51">
        <f t="shared" si="122"/>
        <v>0</v>
      </c>
      <c r="CK296" s="51">
        <f t="shared" si="122"/>
        <v>0</v>
      </c>
      <c r="CL296" s="51">
        <f t="shared" si="122"/>
        <v>0</v>
      </c>
      <c r="CM296" s="51">
        <f t="shared" si="122"/>
        <v>0</v>
      </c>
      <c r="CN296" s="51">
        <f t="shared" si="122"/>
        <v>0</v>
      </c>
      <c r="CO296" s="51">
        <f t="shared" si="122"/>
        <v>0</v>
      </c>
      <c r="CP296" s="51">
        <f t="shared" si="122"/>
        <v>0</v>
      </c>
      <c r="CQ296" s="51">
        <f t="shared" si="122"/>
        <v>0</v>
      </c>
      <c r="CR296" s="51">
        <f t="shared" si="122"/>
        <v>0</v>
      </c>
      <c r="CS296" s="51">
        <f t="shared" si="122"/>
        <v>0</v>
      </c>
      <c r="CT296" s="51">
        <f t="shared" si="122"/>
        <v>1</v>
      </c>
      <c r="CU296" s="51">
        <f t="shared" si="122"/>
        <v>1</v>
      </c>
      <c r="CV296" s="51">
        <f t="shared" si="122"/>
        <v>1</v>
      </c>
      <c r="CW296" s="51">
        <f t="shared" si="122"/>
        <v>1</v>
      </c>
      <c r="CX296" s="51">
        <f t="shared" si="122"/>
        <v>1</v>
      </c>
      <c r="CY296" s="51">
        <f t="shared" si="122"/>
        <v>0</v>
      </c>
      <c r="CZ296" s="51">
        <f t="shared" si="122"/>
        <v>0</v>
      </c>
      <c r="DA296" s="51">
        <f t="shared" si="122"/>
        <v>0</v>
      </c>
      <c r="DB296" s="51">
        <f t="shared" si="122"/>
        <v>0</v>
      </c>
      <c r="DC296" s="51">
        <f t="shared" si="122"/>
        <v>0</v>
      </c>
      <c r="DD296" s="51">
        <f t="shared" si="122"/>
        <v>0</v>
      </c>
      <c r="DE296" s="51">
        <f t="shared" si="122"/>
        <v>0</v>
      </c>
      <c r="DF296" s="51">
        <f t="shared" si="122"/>
        <v>0</v>
      </c>
      <c r="DG296" s="51">
        <f t="shared" si="122"/>
        <v>0</v>
      </c>
      <c r="DH296" s="51">
        <f t="shared" si="122"/>
        <v>0</v>
      </c>
      <c r="DI296" s="51">
        <f t="shared" si="122"/>
        <v>0</v>
      </c>
      <c r="DJ296" s="51">
        <f t="shared" si="122"/>
        <v>0</v>
      </c>
      <c r="DK296" s="51">
        <f t="shared" si="122"/>
        <v>0</v>
      </c>
      <c r="DL296" s="51">
        <f t="shared" si="122"/>
        <v>0</v>
      </c>
      <c r="DM296" s="51">
        <f t="shared" si="122"/>
        <v>0</v>
      </c>
      <c r="DN296" s="51">
        <f t="shared" si="122"/>
        <v>0</v>
      </c>
      <c r="DO296" s="51">
        <f t="shared" si="122"/>
        <v>0</v>
      </c>
      <c r="DP296" s="51">
        <f t="shared" si="122"/>
        <v>0</v>
      </c>
      <c r="DQ296" s="51">
        <f t="shared" si="122"/>
        <v>0</v>
      </c>
      <c r="DR296" s="51">
        <f t="shared" si="122"/>
        <v>0</v>
      </c>
      <c r="DS296" s="51">
        <f t="shared" si="122"/>
        <v>0</v>
      </c>
      <c r="DT296" s="51">
        <f t="shared" si="122"/>
        <v>0</v>
      </c>
      <c r="DU296" s="51">
        <f t="shared" si="122"/>
        <v>0</v>
      </c>
      <c r="DV296" s="51">
        <f t="shared" si="122"/>
        <v>0</v>
      </c>
      <c r="DW296" s="51">
        <f t="shared" si="122"/>
        <v>0</v>
      </c>
      <c r="DX296" s="51">
        <f t="shared" si="122"/>
        <v>0</v>
      </c>
      <c r="DY296" s="51">
        <f t="shared" si="122"/>
        <v>0</v>
      </c>
      <c r="DZ296" s="51">
        <f t="shared" si="122"/>
        <v>0</v>
      </c>
      <c r="EA296" s="51">
        <f t="shared" si="122"/>
        <v>0</v>
      </c>
      <c r="EB296" s="51">
        <f t="shared" si="122"/>
        <v>0</v>
      </c>
      <c r="EC296" s="51">
        <f t="shared" si="122"/>
        <v>0</v>
      </c>
      <c r="ED296" s="51">
        <f t="shared" si="122"/>
        <v>0</v>
      </c>
      <c r="EE296" s="51">
        <f t="shared" si="122"/>
        <v>0</v>
      </c>
      <c r="EF296" s="51">
        <f t="shared" si="122"/>
        <v>0</v>
      </c>
      <c r="EG296" s="51">
        <f t="shared" si="122"/>
        <v>0</v>
      </c>
    </row>
    <row r="297" spans="1:137" x14ac:dyDescent="0.25">
      <c r="A297" s="52" t="s">
        <v>102</v>
      </c>
      <c r="B297" s="52" t="s">
        <v>103</v>
      </c>
      <c r="C297" s="55">
        <v>6554451</v>
      </c>
      <c r="D297" s="56" t="s">
        <v>1414</v>
      </c>
      <c r="E297" s="91" t="s">
        <v>1415</v>
      </c>
      <c r="F297" s="285">
        <v>1</v>
      </c>
      <c r="G297" s="46" t="s">
        <v>101</v>
      </c>
      <c r="H297" s="46"/>
      <c r="I297" s="185"/>
      <c r="J297" s="170"/>
      <c r="K297" s="68"/>
      <c r="L297" s="170">
        <v>7128</v>
      </c>
      <c r="M297" s="186"/>
      <c r="N297" s="170"/>
      <c r="O297" s="176"/>
      <c r="P297" s="69"/>
      <c r="Q297" s="70"/>
      <c r="R297" s="70"/>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row>
    <row r="298" spans="1:137" ht="22.5" x14ac:dyDescent="0.25">
      <c r="A298" s="52" t="s">
        <v>102</v>
      </c>
      <c r="B298" s="52" t="s">
        <v>103</v>
      </c>
      <c r="C298" s="55">
        <v>6539152</v>
      </c>
      <c r="D298" s="56" t="s">
        <v>343</v>
      </c>
      <c r="E298" s="91" t="s">
        <v>936</v>
      </c>
      <c r="F298" s="285">
        <v>1</v>
      </c>
      <c r="G298" s="46" t="s">
        <v>101</v>
      </c>
      <c r="H298" s="46"/>
      <c r="I298" s="185"/>
      <c r="J298" s="170"/>
      <c r="K298" s="68"/>
      <c r="L298" s="170"/>
      <c r="M298" s="186"/>
      <c r="N298" s="170"/>
      <c r="O298" s="176"/>
      <c r="P298" s="69"/>
      <c r="Q298" s="70">
        <v>41711</v>
      </c>
      <c r="R298" s="70">
        <v>41711</v>
      </c>
      <c r="S298" s="51">
        <f t="shared" ref="S298:CD298" si="124">IF(S$2&lt;$Q298,0,1)*IF(S$2&gt;$R298,0,1)</f>
        <v>0</v>
      </c>
      <c r="T298" s="51">
        <f t="shared" si="124"/>
        <v>0</v>
      </c>
      <c r="U298" s="51">
        <f t="shared" si="124"/>
        <v>0</v>
      </c>
      <c r="V298" s="51">
        <f t="shared" si="124"/>
        <v>0</v>
      </c>
      <c r="W298" s="51">
        <f t="shared" si="124"/>
        <v>0</v>
      </c>
      <c r="X298" s="51">
        <f t="shared" si="124"/>
        <v>0</v>
      </c>
      <c r="Y298" s="51">
        <f t="shared" si="124"/>
        <v>0</v>
      </c>
      <c r="Z298" s="51">
        <f t="shared" si="124"/>
        <v>0</v>
      </c>
      <c r="AA298" s="51">
        <f t="shared" si="124"/>
        <v>0</v>
      </c>
      <c r="AB298" s="51">
        <f t="shared" si="124"/>
        <v>0</v>
      </c>
      <c r="AC298" s="51">
        <f t="shared" si="124"/>
        <v>0</v>
      </c>
      <c r="AD298" s="51">
        <f t="shared" si="124"/>
        <v>0</v>
      </c>
      <c r="AE298" s="51">
        <f t="shared" si="124"/>
        <v>0</v>
      </c>
      <c r="AF298" s="51">
        <f t="shared" si="124"/>
        <v>0</v>
      </c>
      <c r="AG298" s="51">
        <f t="shared" si="124"/>
        <v>0</v>
      </c>
      <c r="AH298" s="51">
        <f t="shared" si="124"/>
        <v>0</v>
      </c>
      <c r="AI298" s="51">
        <f t="shared" si="124"/>
        <v>0</v>
      </c>
      <c r="AJ298" s="51">
        <f t="shared" si="124"/>
        <v>0</v>
      </c>
      <c r="AK298" s="51">
        <f t="shared" si="124"/>
        <v>0</v>
      </c>
      <c r="AL298" s="51">
        <f t="shared" si="124"/>
        <v>0</v>
      </c>
      <c r="AM298" s="51">
        <f t="shared" si="124"/>
        <v>0</v>
      </c>
      <c r="AN298" s="51">
        <f t="shared" si="124"/>
        <v>0</v>
      </c>
      <c r="AO298" s="51">
        <f t="shared" si="124"/>
        <v>0</v>
      </c>
      <c r="AP298" s="51">
        <f t="shared" si="124"/>
        <v>0</v>
      </c>
      <c r="AQ298" s="51">
        <f t="shared" si="124"/>
        <v>0</v>
      </c>
      <c r="AR298" s="51">
        <f t="shared" si="124"/>
        <v>0</v>
      </c>
      <c r="AS298" s="51">
        <f t="shared" si="124"/>
        <v>0</v>
      </c>
      <c r="AT298" s="51">
        <f t="shared" si="124"/>
        <v>0</v>
      </c>
      <c r="AU298" s="51">
        <f t="shared" si="124"/>
        <v>0</v>
      </c>
      <c r="AV298" s="51">
        <f t="shared" si="124"/>
        <v>0</v>
      </c>
      <c r="AW298" s="51">
        <f t="shared" si="124"/>
        <v>0</v>
      </c>
      <c r="AX298" s="51">
        <f t="shared" si="124"/>
        <v>0</v>
      </c>
      <c r="AY298" s="51">
        <f t="shared" si="124"/>
        <v>0</v>
      </c>
      <c r="AZ298" s="51">
        <f t="shared" si="124"/>
        <v>0</v>
      </c>
      <c r="BA298" s="51">
        <f t="shared" si="124"/>
        <v>0</v>
      </c>
      <c r="BB298" s="51">
        <f t="shared" si="124"/>
        <v>0</v>
      </c>
      <c r="BC298" s="51">
        <f t="shared" si="124"/>
        <v>0</v>
      </c>
      <c r="BD298" s="51">
        <f t="shared" si="124"/>
        <v>0</v>
      </c>
      <c r="BE298" s="51">
        <f t="shared" si="124"/>
        <v>0</v>
      </c>
      <c r="BF298" s="51">
        <f t="shared" si="124"/>
        <v>0</v>
      </c>
      <c r="BG298" s="51">
        <f t="shared" si="124"/>
        <v>1</v>
      </c>
      <c r="BH298" s="51">
        <f t="shared" si="124"/>
        <v>0</v>
      </c>
      <c r="BI298" s="51">
        <f t="shared" si="124"/>
        <v>0</v>
      </c>
      <c r="BJ298" s="51">
        <f t="shared" si="124"/>
        <v>0</v>
      </c>
      <c r="BK298" s="51">
        <f t="shared" si="124"/>
        <v>0</v>
      </c>
      <c r="BL298" s="51">
        <f t="shared" si="124"/>
        <v>0</v>
      </c>
      <c r="BM298" s="51">
        <f t="shared" si="124"/>
        <v>0</v>
      </c>
      <c r="BN298" s="51">
        <f t="shared" si="124"/>
        <v>0</v>
      </c>
      <c r="BO298" s="51">
        <f t="shared" si="124"/>
        <v>0</v>
      </c>
      <c r="BP298" s="51">
        <f t="shared" si="124"/>
        <v>0</v>
      </c>
      <c r="BQ298" s="51">
        <f t="shared" si="124"/>
        <v>0</v>
      </c>
      <c r="BR298" s="51">
        <f t="shared" si="124"/>
        <v>0</v>
      </c>
      <c r="BS298" s="51">
        <f t="shared" si="124"/>
        <v>0</v>
      </c>
      <c r="BT298" s="51">
        <f t="shared" si="124"/>
        <v>0</v>
      </c>
      <c r="BU298" s="51">
        <f t="shared" si="124"/>
        <v>0</v>
      </c>
      <c r="BV298" s="51">
        <f t="shared" si="124"/>
        <v>0</v>
      </c>
      <c r="BW298" s="51">
        <f t="shared" si="124"/>
        <v>0</v>
      </c>
      <c r="BX298" s="51">
        <f t="shared" si="124"/>
        <v>0</v>
      </c>
      <c r="BY298" s="51">
        <f t="shared" si="124"/>
        <v>0</v>
      </c>
      <c r="BZ298" s="51">
        <f t="shared" si="124"/>
        <v>0</v>
      </c>
      <c r="CA298" s="51">
        <f t="shared" si="124"/>
        <v>0</v>
      </c>
      <c r="CB298" s="51">
        <f t="shared" si="124"/>
        <v>0</v>
      </c>
      <c r="CC298" s="51">
        <f t="shared" si="124"/>
        <v>0</v>
      </c>
      <c r="CD298" s="51">
        <f t="shared" si="124"/>
        <v>0</v>
      </c>
      <c r="CE298" s="51">
        <f t="shared" si="122"/>
        <v>0</v>
      </c>
      <c r="CF298" s="51">
        <f t="shared" si="122"/>
        <v>0</v>
      </c>
      <c r="CG298" s="51">
        <f t="shared" si="122"/>
        <v>0</v>
      </c>
      <c r="CH298" s="51">
        <f t="shared" si="122"/>
        <v>0</v>
      </c>
      <c r="CI298" s="51">
        <f t="shared" si="122"/>
        <v>0</v>
      </c>
      <c r="CJ298" s="51">
        <f t="shared" si="122"/>
        <v>0</v>
      </c>
      <c r="CK298" s="51">
        <f t="shared" si="122"/>
        <v>0</v>
      </c>
      <c r="CL298" s="51">
        <f t="shared" si="122"/>
        <v>0</v>
      </c>
      <c r="CM298" s="51">
        <f t="shared" si="122"/>
        <v>0</v>
      </c>
      <c r="CN298" s="51">
        <f t="shared" si="122"/>
        <v>0</v>
      </c>
      <c r="CO298" s="51">
        <f t="shared" si="122"/>
        <v>0</v>
      </c>
      <c r="CP298" s="51">
        <f t="shared" si="122"/>
        <v>0</v>
      </c>
      <c r="CQ298" s="51">
        <f t="shared" si="122"/>
        <v>0</v>
      </c>
      <c r="CR298" s="51">
        <f t="shared" si="122"/>
        <v>0</v>
      </c>
      <c r="CS298" s="51">
        <f t="shared" si="122"/>
        <v>0</v>
      </c>
      <c r="CT298" s="51">
        <f t="shared" si="122"/>
        <v>0</v>
      </c>
      <c r="CU298" s="51">
        <f t="shared" si="122"/>
        <v>0</v>
      </c>
      <c r="CV298" s="51">
        <f t="shared" si="122"/>
        <v>0</v>
      </c>
      <c r="CW298" s="51">
        <f t="shared" si="122"/>
        <v>0</v>
      </c>
      <c r="CX298" s="51">
        <f t="shared" si="122"/>
        <v>0</v>
      </c>
      <c r="CY298" s="51">
        <f t="shared" si="122"/>
        <v>0</v>
      </c>
      <c r="CZ298" s="51">
        <f t="shared" si="122"/>
        <v>0</v>
      </c>
      <c r="DA298" s="51">
        <f t="shared" si="122"/>
        <v>0</v>
      </c>
      <c r="DB298" s="51">
        <f t="shared" si="122"/>
        <v>0</v>
      </c>
      <c r="DC298" s="51">
        <f t="shared" si="122"/>
        <v>0</v>
      </c>
      <c r="DD298" s="51">
        <f t="shared" si="122"/>
        <v>0</v>
      </c>
      <c r="DE298" s="51">
        <f t="shared" si="122"/>
        <v>0</v>
      </c>
      <c r="DF298" s="51">
        <f t="shared" si="122"/>
        <v>0</v>
      </c>
      <c r="DG298" s="51">
        <f t="shared" si="122"/>
        <v>0</v>
      </c>
      <c r="DH298" s="51">
        <f t="shared" si="122"/>
        <v>0</v>
      </c>
      <c r="DI298" s="51">
        <f t="shared" si="122"/>
        <v>0</v>
      </c>
      <c r="DJ298" s="51">
        <f t="shared" si="122"/>
        <v>0</v>
      </c>
      <c r="DK298" s="51">
        <f t="shared" si="122"/>
        <v>0</v>
      </c>
      <c r="DL298" s="51">
        <f t="shared" si="122"/>
        <v>0</v>
      </c>
      <c r="DM298" s="51">
        <f t="shared" si="122"/>
        <v>0</v>
      </c>
      <c r="DN298" s="51">
        <f t="shared" si="122"/>
        <v>0</v>
      </c>
      <c r="DO298" s="51">
        <f t="shared" si="122"/>
        <v>0</v>
      </c>
      <c r="DP298" s="51">
        <f t="shared" si="122"/>
        <v>0</v>
      </c>
      <c r="DQ298" s="51">
        <f t="shared" si="122"/>
        <v>0</v>
      </c>
      <c r="DR298" s="51">
        <f t="shared" si="122"/>
        <v>0</v>
      </c>
      <c r="DS298" s="51">
        <f t="shared" si="122"/>
        <v>0</v>
      </c>
      <c r="DT298" s="51">
        <f t="shared" si="122"/>
        <v>0</v>
      </c>
      <c r="DU298" s="51">
        <f t="shared" si="122"/>
        <v>0</v>
      </c>
      <c r="DV298" s="51">
        <f t="shared" si="122"/>
        <v>0</v>
      </c>
      <c r="DW298" s="51">
        <f t="shared" si="122"/>
        <v>0</v>
      </c>
      <c r="DX298" s="51">
        <f t="shared" si="122"/>
        <v>0</v>
      </c>
      <c r="DY298" s="51">
        <f t="shared" si="122"/>
        <v>0</v>
      </c>
      <c r="DZ298" s="51">
        <f t="shared" si="122"/>
        <v>0</v>
      </c>
      <c r="EA298" s="51">
        <f t="shared" si="122"/>
        <v>0</v>
      </c>
      <c r="EB298" s="51">
        <f t="shared" si="122"/>
        <v>0</v>
      </c>
      <c r="EC298" s="51">
        <f t="shared" si="122"/>
        <v>0</v>
      </c>
      <c r="ED298" s="51">
        <f t="shared" si="122"/>
        <v>0</v>
      </c>
      <c r="EE298" s="51">
        <f t="shared" si="122"/>
        <v>0</v>
      </c>
      <c r="EF298" s="51">
        <f t="shared" si="122"/>
        <v>0</v>
      </c>
      <c r="EG298" s="51">
        <f t="shared" si="122"/>
        <v>0</v>
      </c>
    </row>
    <row r="299" spans="1:137" ht="22.5" x14ac:dyDescent="0.25">
      <c r="A299" s="52" t="s">
        <v>102</v>
      </c>
      <c r="B299" s="52" t="s">
        <v>103</v>
      </c>
      <c r="C299" s="55">
        <v>6530152</v>
      </c>
      <c r="D299" s="56" t="s">
        <v>343</v>
      </c>
      <c r="E299" s="91" t="s">
        <v>344</v>
      </c>
      <c r="F299" s="285">
        <v>1</v>
      </c>
      <c r="G299" s="46" t="s">
        <v>101</v>
      </c>
      <c r="H299" s="46" t="s">
        <v>1096</v>
      </c>
      <c r="I299" s="185"/>
      <c r="J299" s="170">
        <v>5000</v>
      </c>
      <c r="K299" s="68"/>
      <c r="L299" s="170"/>
      <c r="M299" s="186"/>
      <c r="N299" s="170"/>
      <c r="O299" s="176"/>
      <c r="P299" s="69"/>
      <c r="Q299" s="70">
        <v>41715</v>
      </c>
      <c r="R299" s="70">
        <v>41719</v>
      </c>
      <c r="S299" s="51">
        <f t="shared" si="123"/>
        <v>0</v>
      </c>
      <c r="T299" s="51">
        <f t="shared" si="123"/>
        <v>0</v>
      </c>
      <c r="U299" s="51">
        <f t="shared" si="123"/>
        <v>0</v>
      </c>
      <c r="V299" s="51">
        <f t="shared" si="123"/>
        <v>0</v>
      </c>
      <c r="W299" s="51">
        <f t="shared" si="123"/>
        <v>0</v>
      </c>
      <c r="X299" s="51">
        <f t="shared" si="123"/>
        <v>0</v>
      </c>
      <c r="Y299" s="51">
        <f t="shared" si="123"/>
        <v>0</v>
      </c>
      <c r="Z299" s="51">
        <f t="shared" si="123"/>
        <v>0</v>
      </c>
      <c r="AA299" s="51">
        <f t="shared" si="123"/>
        <v>0</v>
      </c>
      <c r="AB299" s="51">
        <f t="shared" si="123"/>
        <v>0</v>
      </c>
      <c r="AC299" s="51">
        <f t="shared" si="123"/>
        <v>0</v>
      </c>
      <c r="AD299" s="51">
        <f t="shared" si="123"/>
        <v>0</v>
      </c>
      <c r="AE299" s="51">
        <f t="shared" si="123"/>
        <v>0</v>
      </c>
      <c r="AF299" s="51">
        <f t="shared" si="123"/>
        <v>0</v>
      </c>
      <c r="AG299" s="51">
        <f t="shared" si="123"/>
        <v>0</v>
      </c>
      <c r="AH299" s="51">
        <f t="shared" si="123"/>
        <v>0</v>
      </c>
      <c r="AI299" s="51">
        <f t="shared" si="123"/>
        <v>0</v>
      </c>
      <c r="AJ299" s="51">
        <f t="shared" si="123"/>
        <v>0</v>
      </c>
      <c r="AK299" s="51">
        <f t="shared" si="123"/>
        <v>0</v>
      </c>
      <c r="AL299" s="51">
        <f t="shared" si="123"/>
        <v>0</v>
      </c>
      <c r="AM299" s="51">
        <f t="shared" si="123"/>
        <v>0</v>
      </c>
      <c r="AN299" s="51">
        <f t="shared" si="123"/>
        <v>0</v>
      </c>
      <c r="AO299" s="51">
        <f t="shared" si="123"/>
        <v>0</v>
      </c>
      <c r="AP299" s="51">
        <f t="shared" si="123"/>
        <v>0</v>
      </c>
      <c r="AQ299" s="51">
        <f t="shared" si="123"/>
        <v>0</v>
      </c>
      <c r="AR299" s="51">
        <f t="shared" si="123"/>
        <v>0</v>
      </c>
      <c r="AS299" s="51">
        <f t="shared" si="123"/>
        <v>0</v>
      </c>
      <c r="AT299" s="51">
        <f t="shared" si="123"/>
        <v>0</v>
      </c>
      <c r="AU299" s="51">
        <f t="shared" si="123"/>
        <v>0</v>
      </c>
      <c r="AV299" s="51">
        <f t="shared" si="123"/>
        <v>0</v>
      </c>
      <c r="AW299" s="51">
        <f t="shared" si="123"/>
        <v>0</v>
      </c>
      <c r="AX299" s="51">
        <f t="shared" si="123"/>
        <v>0</v>
      </c>
      <c r="AY299" s="51">
        <f t="shared" si="123"/>
        <v>0</v>
      </c>
      <c r="AZ299" s="51">
        <f t="shared" si="123"/>
        <v>0</v>
      </c>
      <c r="BA299" s="51">
        <f t="shared" si="123"/>
        <v>0</v>
      </c>
      <c r="BB299" s="51">
        <f t="shared" si="123"/>
        <v>0</v>
      </c>
      <c r="BC299" s="51">
        <f t="shared" si="123"/>
        <v>0</v>
      </c>
      <c r="BD299" s="51">
        <f t="shared" si="123"/>
        <v>0</v>
      </c>
      <c r="BE299" s="51">
        <f t="shared" si="123"/>
        <v>0</v>
      </c>
      <c r="BF299" s="51">
        <f t="shared" si="123"/>
        <v>0</v>
      </c>
      <c r="BG299" s="51">
        <f t="shared" si="123"/>
        <v>0</v>
      </c>
      <c r="BH299" s="51">
        <f t="shared" si="123"/>
        <v>0</v>
      </c>
      <c r="BI299" s="51">
        <f t="shared" si="123"/>
        <v>0</v>
      </c>
      <c r="BJ299" s="51">
        <f t="shared" si="123"/>
        <v>0</v>
      </c>
      <c r="BK299" s="51">
        <f t="shared" si="123"/>
        <v>1</v>
      </c>
      <c r="BL299" s="51">
        <f t="shared" si="123"/>
        <v>1</v>
      </c>
      <c r="BM299" s="51">
        <f t="shared" si="123"/>
        <v>1</v>
      </c>
      <c r="BN299" s="51">
        <f t="shared" si="123"/>
        <v>1</v>
      </c>
      <c r="BO299" s="51">
        <f t="shared" si="123"/>
        <v>1</v>
      </c>
      <c r="BP299" s="51">
        <f t="shared" si="123"/>
        <v>0</v>
      </c>
      <c r="BQ299" s="51">
        <f t="shared" si="123"/>
        <v>0</v>
      </c>
      <c r="BR299" s="51">
        <f t="shared" si="123"/>
        <v>0</v>
      </c>
      <c r="BS299" s="51">
        <f t="shared" si="123"/>
        <v>0</v>
      </c>
      <c r="BT299" s="51">
        <f t="shared" si="123"/>
        <v>0</v>
      </c>
      <c r="BU299" s="51">
        <f t="shared" si="123"/>
        <v>0</v>
      </c>
      <c r="BV299" s="51">
        <f t="shared" si="123"/>
        <v>0</v>
      </c>
      <c r="BW299" s="51">
        <f t="shared" si="123"/>
        <v>0</v>
      </c>
      <c r="BX299" s="51">
        <f t="shared" si="123"/>
        <v>0</v>
      </c>
      <c r="BY299" s="51">
        <f t="shared" si="123"/>
        <v>0</v>
      </c>
      <c r="BZ299" s="51">
        <f t="shared" si="123"/>
        <v>0</v>
      </c>
      <c r="CA299" s="51">
        <f t="shared" si="123"/>
        <v>0</v>
      </c>
      <c r="CB299" s="51">
        <f t="shared" si="123"/>
        <v>0</v>
      </c>
      <c r="CC299" s="51">
        <f t="shared" si="123"/>
        <v>0</v>
      </c>
      <c r="CD299" s="51">
        <f t="shared" si="123"/>
        <v>0</v>
      </c>
      <c r="CE299" s="51">
        <f t="shared" si="122"/>
        <v>0</v>
      </c>
      <c r="CF299" s="51">
        <f t="shared" si="122"/>
        <v>0</v>
      </c>
      <c r="CG299" s="51">
        <f t="shared" si="122"/>
        <v>0</v>
      </c>
      <c r="CH299" s="51">
        <f t="shared" si="122"/>
        <v>0</v>
      </c>
      <c r="CI299" s="51">
        <f t="shared" si="122"/>
        <v>0</v>
      </c>
      <c r="CJ299" s="51">
        <f t="shared" si="122"/>
        <v>0</v>
      </c>
      <c r="CK299" s="51">
        <f t="shared" si="122"/>
        <v>0</v>
      </c>
      <c r="CL299" s="51">
        <f t="shared" si="122"/>
        <v>0</v>
      </c>
      <c r="CM299" s="51">
        <f t="shared" si="122"/>
        <v>0</v>
      </c>
      <c r="CN299" s="51">
        <f t="shared" si="122"/>
        <v>0</v>
      </c>
      <c r="CO299" s="51">
        <f t="shared" si="122"/>
        <v>0</v>
      </c>
      <c r="CP299" s="51">
        <f t="shared" si="122"/>
        <v>0</v>
      </c>
      <c r="CQ299" s="51">
        <f t="shared" si="122"/>
        <v>0</v>
      </c>
      <c r="CR299" s="51">
        <f t="shared" si="122"/>
        <v>0</v>
      </c>
      <c r="CS299" s="51">
        <f t="shared" si="122"/>
        <v>0</v>
      </c>
      <c r="CT299" s="51">
        <f t="shared" si="122"/>
        <v>0</v>
      </c>
      <c r="CU299" s="51">
        <f t="shared" si="122"/>
        <v>0</v>
      </c>
      <c r="CV299" s="51">
        <f t="shared" si="122"/>
        <v>0</v>
      </c>
      <c r="CW299" s="51">
        <f t="shared" si="122"/>
        <v>0</v>
      </c>
      <c r="CX299" s="51">
        <f t="shared" si="122"/>
        <v>0</v>
      </c>
      <c r="CY299" s="51">
        <f t="shared" si="122"/>
        <v>0</v>
      </c>
      <c r="CZ299" s="51">
        <f t="shared" si="122"/>
        <v>0</v>
      </c>
      <c r="DA299" s="51">
        <f t="shared" si="122"/>
        <v>0</v>
      </c>
      <c r="DB299" s="51">
        <f t="shared" si="122"/>
        <v>0</v>
      </c>
      <c r="DC299" s="51">
        <f t="shared" si="122"/>
        <v>0</v>
      </c>
      <c r="DD299" s="51">
        <f t="shared" si="122"/>
        <v>0</v>
      </c>
      <c r="DE299" s="51">
        <f t="shared" si="122"/>
        <v>0</v>
      </c>
      <c r="DF299" s="51">
        <f t="shared" si="122"/>
        <v>0</v>
      </c>
      <c r="DG299" s="51">
        <f t="shared" si="122"/>
        <v>0</v>
      </c>
      <c r="DH299" s="51">
        <f t="shared" si="122"/>
        <v>0</v>
      </c>
      <c r="DI299" s="51">
        <f t="shared" si="122"/>
        <v>0</v>
      </c>
      <c r="DJ299" s="51">
        <f t="shared" si="122"/>
        <v>0</v>
      </c>
      <c r="DK299" s="51">
        <f t="shared" si="122"/>
        <v>0</v>
      </c>
      <c r="DL299" s="51">
        <f t="shared" si="122"/>
        <v>0</v>
      </c>
      <c r="DM299" s="51">
        <f t="shared" si="122"/>
        <v>0</v>
      </c>
      <c r="DN299" s="51">
        <f t="shared" si="122"/>
        <v>0</v>
      </c>
      <c r="DO299" s="51">
        <f t="shared" si="122"/>
        <v>0</v>
      </c>
      <c r="DP299" s="51">
        <f t="shared" si="122"/>
        <v>0</v>
      </c>
      <c r="DQ299" s="51">
        <f t="shared" si="122"/>
        <v>0</v>
      </c>
      <c r="DR299" s="51">
        <f t="shared" si="122"/>
        <v>0</v>
      </c>
      <c r="DS299" s="51">
        <f t="shared" si="122"/>
        <v>0</v>
      </c>
      <c r="DT299" s="51">
        <f t="shared" si="122"/>
        <v>0</v>
      </c>
      <c r="DU299" s="51">
        <f t="shared" si="122"/>
        <v>0</v>
      </c>
      <c r="DV299" s="51">
        <f t="shared" si="122"/>
        <v>0</v>
      </c>
      <c r="DW299" s="51">
        <f t="shared" si="122"/>
        <v>0</v>
      </c>
      <c r="DX299" s="51">
        <f t="shared" si="122"/>
        <v>0</v>
      </c>
      <c r="DY299" s="51">
        <f t="shared" si="122"/>
        <v>0</v>
      </c>
      <c r="DZ299" s="51">
        <f t="shared" si="122"/>
        <v>0</v>
      </c>
      <c r="EA299" s="51">
        <f t="shared" si="122"/>
        <v>0</v>
      </c>
      <c r="EB299" s="51">
        <f t="shared" si="122"/>
        <v>0</v>
      </c>
      <c r="EC299" s="51">
        <f t="shared" si="122"/>
        <v>0</v>
      </c>
      <c r="ED299" s="51">
        <f t="shared" si="122"/>
        <v>0</v>
      </c>
      <c r="EE299" s="51">
        <f t="shared" si="122"/>
        <v>0</v>
      </c>
      <c r="EF299" s="51">
        <f t="shared" si="122"/>
        <v>0</v>
      </c>
      <c r="EG299" s="51">
        <f t="shared" si="122"/>
        <v>0</v>
      </c>
    </row>
    <row r="300" spans="1:137" ht="22.5" x14ac:dyDescent="0.25">
      <c r="A300" s="52" t="s">
        <v>102</v>
      </c>
      <c r="B300" s="52" t="s">
        <v>103</v>
      </c>
      <c r="C300" s="55">
        <v>6530153</v>
      </c>
      <c r="D300" s="56" t="s">
        <v>345</v>
      </c>
      <c r="E300" s="91" t="s">
        <v>346</v>
      </c>
      <c r="F300" s="285">
        <v>1</v>
      </c>
      <c r="G300" s="46" t="s">
        <v>101</v>
      </c>
      <c r="H300" s="46" t="s">
        <v>1096</v>
      </c>
      <c r="I300" s="185"/>
      <c r="J300" s="170">
        <v>5000</v>
      </c>
      <c r="K300" s="68"/>
      <c r="L300" s="170"/>
      <c r="M300" s="186"/>
      <c r="N300" s="170"/>
      <c r="O300" s="176"/>
      <c r="P300" s="69"/>
      <c r="Q300" s="70">
        <v>41711</v>
      </c>
      <c r="R300" s="70">
        <v>41711</v>
      </c>
      <c r="S300" s="51">
        <f t="shared" si="123"/>
        <v>0</v>
      </c>
      <c r="T300" s="51">
        <f t="shared" si="123"/>
        <v>0</v>
      </c>
      <c r="U300" s="51">
        <f t="shared" si="123"/>
        <v>0</v>
      </c>
      <c r="V300" s="51">
        <f t="shared" si="123"/>
        <v>0</v>
      </c>
      <c r="W300" s="51">
        <f t="shared" si="123"/>
        <v>0</v>
      </c>
      <c r="X300" s="51">
        <f t="shared" si="123"/>
        <v>0</v>
      </c>
      <c r="Y300" s="51">
        <f t="shared" si="123"/>
        <v>0</v>
      </c>
      <c r="Z300" s="51">
        <f t="shared" si="123"/>
        <v>0</v>
      </c>
      <c r="AA300" s="51">
        <f t="shared" si="123"/>
        <v>0</v>
      </c>
      <c r="AB300" s="51">
        <f t="shared" si="123"/>
        <v>0</v>
      </c>
      <c r="AC300" s="51">
        <f t="shared" si="123"/>
        <v>0</v>
      </c>
      <c r="AD300" s="51">
        <f t="shared" si="123"/>
        <v>0</v>
      </c>
      <c r="AE300" s="51">
        <f t="shared" si="123"/>
        <v>0</v>
      </c>
      <c r="AF300" s="51">
        <f t="shared" si="123"/>
        <v>0</v>
      </c>
      <c r="AG300" s="51">
        <f t="shared" si="123"/>
        <v>0</v>
      </c>
      <c r="AH300" s="51">
        <f t="shared" si="123"/>
        <v>0</v>
      </c>
      <c r="AI300" s="51">
        <f t="shared" si="123"/>
        <v>0</v>
      </c>
      <c r="AJ300" s="51">
        <f t="shared" si="123"/>
        <v>0</v>
      </c>
      <c r="AK300" s="51">
        <f t="shared" si="123"/>
        <v>0</v>
      </c>
      <c r="AL300" s="51">
        <f t="shared" si="123"/>
        <v>0</v>
      </c>
      <c r="AM300" s="51">
        <f t="shared" si="123"/>
        <v>0</v>
      </c>
      <c r="AN300" s="51">
        <f t="shared" si="123"/>
        <v>0</v>
      </c>
      <c r="AO300" s="51">
        <f t="shared" si="123"/>
        <v>0</v>
      </c>
      <c r="AP300" s="51">
        <f t="shared" si="123"/>
        <v>0</v>
      </c>
      <c r="AQ300" s="51">
        <f t="shared" si="123"/>
        <v>0</v>
      </c>
      <c r="AR300" s="51">
        <f t="shared" si="123"/>
        <v>0</v>
      </c>
      <c r="AS300" s="51">
        <f t="shared" si="123"/>
        <v>0</v>
      </c>
      <c r="AT300" s="51">
        <f t="shared" si="123"/>
        <v>0</v>
      </c>
      <c r="AU300" s="51">
        <f t="shared" si="123"/>
        <v>0</v>
      </c>
      <c r="AV300" s="51">
        <f t="shared" si="123"/>
        <v>0</v>
      </c>
      <c r="AW300" s="51">
        <f t="shared" si="123"/>
        <v>0</v>
      </c>
      <c r="AX300" s="51">
        <f t="shared" si="123"/>
        <v>0</v>
      </c>
      <c r="AY300" s="51">
        <f t="shared" si="123"/>
        <v>0</v>
      </c>
      <c r="AZ300" s="51">
        <f t="shared" si="123"/>
        <v>0</v>
      </c>
      <c r="BA300" s="51">
        <f t="shared" si="123"/>
        <v>0</v>
      </c>
      <c r="BB300" s="51">
        <f t="shared" si="123"/>
        <v>0</v>
      </c>
      <c r="BC300" s="51">
        <f t="shared" si="123"/>
        <v>0</v>
      </c>
      <c r="BD300" s="51">
        <f t="shared" si="123"/>
        <v>0</v>
      </c>
      <c r="BE300" s="51">
        <f t="shared" si="123"/>
        <v>0</v>
      </c>
      <c r="BF300" s="51">
        <f t="shared" si="123"/>
        <v>0</v>
      </c>
      <c r="BG300" s="51">
        <f t="shared" si="123"/>
        <v>1</v>
      </c>
      <c r="BH300" s="51">
        <f t="shared" si="123"/>
        <v>0</v>
      </c>
      <c r="BI300" s="51">
        <f t="shared" si="123"/>
        <v>0</v>
      </c>
      <c r="BJ300" s="51">
        <f t="shared" si="123"/>
        <v>0</v>
      </c>
      <c r="BK300" s="51">
        <f t="shared" si="123"/>
        <v>0</v>
      </c>
      <c r="BL300" s="51">
        <f t="shared" si="123"/>
        <v>0</v>
      </c>
      <c r="BM300" s="51">
        <f t="shared" si="123"/>
        <v>0</v>
      </c>
      <c r="BN300" s="51">
        <f t="shared" si="123"/>
        <v>0</v>
      </c>
      <c r="BO300" s="51">
        <f t="shared" si="123"/>
        <v>0</v>
      </c>
      <c r="BP300" s="51">
        <f t="shared" si="123"/>
        <v>0</v>
      </c>
      <c r="BQ300" s="51">
        <f t="shared" si="123"/>
        <v>0</v>
      </c>
      <c r="BR300" s="51">
        <f t="shared" si="123"/>
        <v>0</v>
      </c>
      <c r="BS300" s="51">
        <f t="shared" si="123"/>
        <v>0</v>
      </c>
      <c r="BT300" s="51">
        <f t="shared" si="123"/>
        <v>0</v>
      </c>
      <c r="BU300" s="51">
        <f t="shared" si="123"/>
        <v>0</v>
      </c>
      <c r="BV300" s="51">
        <f t="shared" si="123"/>
        <v>0</v>
      </c>
      <c r="BW300" s="51">
        <f t="shared" si="123"/>
        <v>0</v>
      </c>
      <c r="BX300" s="51">
        <f t="shared" si="123"/>
        <v>0</v>
      </c>
      <c r="BY300" s="51">
        <f t="shared" si="123"/>
        <v>0</v>
      </c>
      <c r="BZ300" s="51">
        <f t="shared" si="123"/>
        <v>0</v>
      </c>
      <c r="CA300" s="51">
        <f t="shared" si="123"/>
        <v>0</v>
      </c>
      <c r="CB300" s="51">
        <f t="shared" si="123"/>
        <v>0</v>
      </c>
      <c r="CC300" s="51">
        <f t="shared" si="123"/>
        <v>0</v>
      </c>
      <c r="CD300" s="51">
        <f t="shared" si="123"/>
        <v>0</v>
      </c>
      <c r="CE300" s="51">
        <f t="shared" si="122"/>
        <v>0</v>
      </c>
      <c r="CF300" s="51">
        <f t="shared" si="122"/>
        <v>0</v>
      </c>
      <c r="CG300" s="51">
        <f t="shared" si="122"/>
        <v>0</v>
      </c>
      <c r="CH300" s="51">
        <f t="shared" si="122"/>
        <v>0</v>
      </c>
      <c r="CI300" s="51">
        <f t="shared" si="122"/>
        <v>0</v>
      </c>
      <c r="CJ300" s="51">
        <f t="shared" si="122"/>
        <v>0</v>
      </c>
      <c r="CK300" s="51">
        <f t="shared" si="122"/>
        <v>0</v>
      </c>
      <c r="CL300" s="51">
        <f t="shared" si="122"/>
        <v>0</v>
      </c>
      <c r="CM300" s="51">
        <f t="shared" si="122"/>
        <v>0</v>
      </c>
      <c r="CN300" s="51">
        <f t="shared" si="122"/>
        <v>0</v>
      </c>
      <c r="CO300" s="51">
        <f t="shared" si="122"/>
        <v>0</v>
      </c>
      <c r="CP300" s="51">
        <f t="shared" si="122"/>
        <v>0</v>
      </c>
      <c r="CQ300" s="51">
        <f t="shared" si="122"/>
        <v>0</v>
      </c>
      <c r="CR300" s="51">
        <f t="shared" si="122"/>
        <v>0</v>
      </c>
      <c r="CS300" s="51">
        <f t="shared" si="122"/>
        <v>0</v>
      </c>
      <c r="CT300" s="51">
        <f t="shared" si="122"/>
        <v>0</v>
      </c>
      <c r="CU300" s="51">
        <f t="shared" si="122"/>
        <v>0</v>
      </c>
      <c r="CV300" s="51">
        <f t="shared" si="122"/>
        <v>0</v>
      </c>
      <c r="CW300" s="51">
        <f t="shared" si="122"/>
        <v>0</v>
      </c>
      <c r="CX300" s="51">
        <f t="shared" si="122"/>
        <v>0</v>
      </c>
      <c r="CY300" s="51">
        <f t="shared" si="122"/>
        <v>0</v>
      </c>
      <c r="CZ300" s="51">
        <f t="shared" si="122"/>
        <v>0</v>
      </c>
      <c r="DA300" s="51">
        <f t="shared" si="122"/>
        <v>0</v>
      </c>
      <c r="DB300" s="51">
        <f t="shared" si="122"/>
        <v>0</v>
      </c>
      <c r="DC300" s="51">
        <f t="shared" si="122"/>
        <v>0</v>
      </c>
      <c r="DD300" s="51">
        <f t="shared" si="122"/>
        <v>0</v>
      </c>
      <c r="DE300" s="51">
        <f t="shared" si="122"/>
        <v>0</v>
      </c>
      <c r="DF300" s="51">
        <f t="shared" si="122"/>
        <v>0</v>
      </c>
      <c r="DG300" s="51">
        <f t="shared" si="122"/>
        <v>0</v>
      </c>
      <c r="DH300" s="51">
        <f t="shared" si="122"/>
        <v>0</v>
      </c>
      <c r="DI300" s="51">
        <f t="shared" si="122"/>
        <v>0</v>
      </c>
      <c r="DJ300" s="51">
        <f t="shared" si="122"/>
        <v>0</v>
      </c>
      <c r="DK300" s="51">
        <f t="shared" si="122"/>
        <v>0</v>
      </c>
      <c r="DL300" s="51">
        <f t="shared" si="122"/>
        <v>0</v>
      </c>
      <c r="DM300" s="51">
        <f t="shared" ref="DM300:EG300" si="125">IF(DM$2&lt;$Q300,0,1)*IF(DM$2&gt;$R300,0,1)</f>
        <v>0</v>
      </c>
      <c r="DN300" s="51">
        <f t="shared" si="125"/>
        <v>0</v>
      </c>
      <c r="DO300" s="51">
        <f t="shared" si="125"/>
        <v>0</v>
      </c>
      <c r="DP300" s="51">
        <f t="shared" si="125"/>
        <v>0</v>
      </c>
      <c r="DQ300" s="51">
        <f t="shared" si="125"/>
        <v>0</v>
      </c>
      <c r="DR300" s="51">
        <f t="shared" si="125"/>
        <v>0</v>
      </c>
      <c r="DS300" s="51">
        <f t="shared" si="125"/>
        <v>0</v>
      </c>
      <c r="DT300" s="51">
        <f t="shared" si="125"/>
        <v>0</v>
      </c>
      <c r="DU300" s="51">
        <f t="shared" si="125"/>
        <v>0</v>
      </c>
      <c r="DV300" s="51">
        <f t="shared" si="125"/>
        <v>0</v>
      </c>
      <c r="DW300" s="51">
        <f t="shared" si="125"/>
        <v>0</v>
      </c>
      <c r="DX300" s="51">
        <f t="shared" si="125"/>
        <v>0</v>
      </c>
      <c r="DY300" s="51">
        <f t="shared" si="125"/>
        <v>0</v>
      </c>
      <c r="DZ300" s="51">
        <f t="shared" si="125"/>
        <v>0</v>
      </c>
      <c r="EA300" s="51">
        <f t="shared" si="125"/>
        <v>0</v>
      </c>
      <c r="EB300" s="51">
        <f t="shared" si="125"/>
        <v>0</v>
      </c>
      <c r="EC300" s="51">
        <f t="shared" si="125"/>
        <v>0</v>
      </c>
      <c r="ED300" s="51">
        <f t="shared" si="125"/>
        <v>0</v>
      </c>
      <c r="EE300" s="51">
        <f t="shared" si="125"/>
        <v>0</v>
      </c>
      <c r="EF300" s="51">
        <f t="shared" si="125"/>
        <v>0</v>
      </c>
      <c r="EG300" s="51">
        <f t="shared" si="125"/>
        <v>0</v>
      </c>
    </row>
    <row r="301" spans="1:137" ht="22.5" x14ac:dyDescent="0.25">
      <c r="A301" s="52" t="s">
        <v>102</v>
      </c>
      <c r="B301" s="52" t="s">
        <v>103</v>
      </c>
      <c r="C301" s="55">
        <v>6530154</v>
      </c>
      <c r="D301" s="56" t="s">
        <v>347</v>
      </c>
      <c r="E301" s="91" t="s">
        <v>348</v>
      </c>
      <c r="F301" s="285">
        <v>1</v>
      </c>
      <c r="G301" s="46" t="s">
        <v>101</v>
      </c>
      <c r="H301" s="46"/>
      <c r="I301" s="185"/>
      <c r="J301" s="170">
        <v>200</v>
      </c>
      <c r="K301" s="68"/>
      <c r="L301" s="170">
        <v>34</v>
      </c>
      <c r="M301" s="186"/>
      <c r="N301" s="170"/>
      <c r="O301" s="176"/>
      <c r="P301" s="69"/>
      <c r="Q301" s="70">
        <v>41750</v>
      </c>
      <c r="R301" s="70">
        <v>41754</v>
      </c>
      <c r="S301" s="51">
        <f t="shared" si="123"/>
        <v>0</v>
      </c>
      <c r="T301" s="51">
        <f t="shared" si="123"/>
        <v>0</v>
      </c>
      <c r="U301" s="51">
        <f t="shared" si="123"/>
        <v>0</v>
      </c>
      <c r="V301" s="51">
        <f t="shared" si="123"/>
        <v>0</v>
      </c>
      <c r="W301" s="51">
        <f t="shared" si="123"/>
        <v>0</v>
      </c>
      <c r="X301" s="51">
        <f t="shared" si="123"/>
        <v>0</v>
      </c>
      <c r="Y301" s="51">
        <f t="shared" si="123"/>
        <v>0</v>
      </c>
      <c r="Z301" s="51">
        <f t="shared" si="123"/>
        <v>0</v>
      </c>
      <c r="AA301" s="51">
        <f t="shared" si="123"/>
        <v>0</v>
      </c>
      <c r="AB301" s="51">
        <f t="shared" si="123"/>
        <v>0</v>
      </c>
      <c r="AC301" s="51">
        <f t="shared" si="123"/>
        <v>0</v>
      </c>
      <c r="AD301" s="51">
        <f t="shared" si="123"/>
        <v>0</v>
      </c>
      <c r="AE301" s="51">
        <f t="shared" si="123"/>
        <v>0</v>
      </c>
      <c r="AF301" s="51">
        <f t="shared" si="123"/>
        <v>0</v>
      </c>
      <c r="AG301" s="51">
        <f t="shared" si="123"/>
        <v>0</v>
      </c>
      <c r="AH301" s="51">
        <f t="shared" si="123"/>
        <v>0</v>
      </c>
      <c r="AI301" s="51">
        <f t="shared" si="123"/>
        <v>0</v>
      </c>
      <c r="AJ301" s="51">
        <f t="shared" si="123"/>
        <v>0</v>
      </c>
      <c r="AK301" s="51">
        <f t="shared" si="123"/>
        <v>0</v>
      </c>
      <c r="AL301" s="51">
        <f t="shared" si="123"/>
        <v>0</v>
      </c>
      <c r="AM301" s="51">
        <f t="shared" si="123"/>
        <v>0</v>
      </c>
      <c r="AN301" s="51">
        <f t="shared" si="123"/>
        <v>0</v>
      </c>
      <c r="AO301" s="51">
        <f t="shared" si="123"/>
        <v>0</v>
      </c>
      <c r="AP301" s="51">
        <f t="shared" si="123"/>
        <v>0</v>
      </c>
      <c r="AQ301" s="51">
        <f t="shared" si="123"/>
        <v>0</v>
      </c>
      <c r="AR301" s="51">
        <f t="shared" si="123"/>
        <v>0</v>
      </c>
      <c r="AS301" s="51">
        <f t="shared" si="123"/>
        <v>0</v>
      </c>
      <c r="AT301" s="51">
        <f t="shared" si="123"/>
        <v>0</v>
      </c>
      <c r="AU301" s="51">
        <f t="shared" si="123"/>
        <v>0</v>
      </c>
      <c r="AV301" s="51">
        <f t="shared" si="123"/>
        <v>0</v>
      </c>
      <c r="AW301" s="51">
        <f t="shared" si="123"/>
        <v>0</v>
      </c>
      <c r="AX301" s="51">
        <f t="shared" si="123"/>
        <v>0</v>
      </c>
      <c r="AY301" s="51">
        <f t="shared" si="123"/>
        <v>0</v>
      </c>
      <c r="AZ301" s="51">
        <f t="shared" si="123"/>
        <v>0</v>
      </c>
      <c r="BA301" s="51">
        <f t="shared" si="123"/>
        <v>0</v>
      </c>
      <c r="BB301" s="51">
        <f t="shared" si="123"/>
        <v>0</v>
      </c>
      <c r="BC301" s="51">
        <f t="shared" si="123"/>
        <v>0</v>
      </c>
      <c r="BD301" s="51">
        <f t="shared" si="123"/>
        <v>0</v>
      </c>
      <c r="BE301" s="51">
        <f t="shared" si="123"/>
        <v>0</v>
      </c>
      <c r="BF301" s="51">
        <f t="shared" si="123"/>
        <v>0</v>
      </c>
      <c r="BG301" s="51">
        <f t="shared" si="123"/>
        <v>0</v>
      </c>
      <c r="BH301" s="51">
        <f t="shared" si="123"/>
        <v>0</v>
      </c>
      <c r="BI301" s="51">
        <f t="shared" si="123"/>
        <v>0</v>
      </c>
      <c r="BJ301" s="51">
        <f t="shared" si="123"/>
        <v>0</v>
      </c>
      <c r="BK301" s="51">
        <f t="shared" si="123"/>
        <v>0</v>
      </c>
      <c r="BL301" s="51">
        <f t="shared" si="123"/>
        <v>0</v>
      </c>
      <c r="BM301" s="51">
        <f t="shared" si="123"/>
        <v>0</v>
      </c>
      <c r="BN301" s="51">
        <f t="shared" si="123"/>
        <v>0</v>
      </c>
      <c r="BO301" s="51">
        <f t="shared" si="123"/>
        <v>0</v>
      </c>
      <c r="BP301" s="51">
        <f t="shared" si="123"/>
        <v>0</v>
      </c>
      <c r="BQ301" s="51">
        <f t="shared" si="123"/>
        <v>0</v>
      </c>
      <c r="BR301" s="51">
        <f t="shared" si="123"/>
        <v>0</v>
      </c>
      <c r="BS301" s="51">
        <f t="shared" si="123"/>
        <v>0</v>
      </c>
      <c r="BT301" s="51">
        <f t="shared" si="123"/>
        <v>0</v>
      </c>
      <c r="BU301" s="51">
        <f t="shared" si="123"/>
        <v>0</v>
      </c>
      <c r="BV301" s="51">
        <f t="shared" si="123"/>
        <v>0</v>
      </c>
      <c r="BW301" s="51">
        <f t="shared" si="123"/>
        <v>0</v>
      </c>
      <c r="BX301" s="51">
        <f t="shared" si="123"/>
        <v>0</v>
      </c>
      <c r="BY301" s="51">
        <f t="shared" si="123"/>
        <v>0</v>
      </c>
      <c r="BZ301" s="51">
        <f t="shared" si="123"/>
        <v>0</v>
      </c>
      <c r="CA301" s="51">
        <f t="shared" si="123"/>
        <v>0</v>
      </c>
      <c r="CB301" s="51">
        <f t="shared" si="123"/>
        <v>0</v>
      </c>
      <c r="CC301" s="51">
        <f t="shared" si="123"/>
        <v>0</v>
      </c>
      <c r="CD301" s="51">
        <f t="shared" ref="CD301:EG304" si="126">IF(CD$2&lt;$Q301,0,1)*IF(CD$2&gt;$R301,0,1)</f>
        <v>0</v>
      </c>
      <c r="CE301" s="51">
        <f t="shared" si="126"/>
        <v>0</v>
      </c>
      <c r="CF301" s="51">
        <f t="shared" si="126"/>
        <v>0</v>
      </c>
      <c r="CG301" s="51">
        <f t="shared" si="126"/>
        <v>0</v>
      </c>
      <c r="CH301" s="51">
        <f t="shared" si="126"/>
        <v>0</v>
      </c>
      <c r="CI301" s="51">
        <f t="shared" si="126"/>
        <v>0</v>
      </c>
      <c r="CJ301" s="51">
        <f t="shared" si="126"/>
        <v>0</v>
      </c>
      <c r="CK301" s="51">
        <f t="shared" si="126"/>
        <v>0</v>
      </c>
      <c r="CL301" s="51">
        <f t="shared" si="126"/>
        <v>0</v>
      </c>
      <c r="CM301" s="51">
        <f t="shared" si="126"/>
        <v>0</v>
      </c>
      <c r="CN301" s="51">
        <f t="shared" si="126"/>
        <v>0</v>
      </c>
      <c r="CO301" s="51">
        <f t="shared" si="126"/>
        <v>0</v>
      </c>
      <c r="CP301" s="51">
        <f t="shared" si="126"/>
        <v>0</v>
      </c>
      <c r="CQ301" s="51">
        <f t="shared" si="126"/>
        <v>0</v>
      </c>
      <c r="CR301" s="51">
        <f t="shared" si="126"/>
        <v>0</v>
      </c>
      <c r="CS301" s="51">
        <f t="shared" si="126"/>
        <v>0</v>
      </c>
      <c r="CT301" s="51">
        <f t="shared" si="126"/>
        <v>1</v>
      </c>
      <c r="CU301" s="51">
        <f t="shared" si="126"/>
        <v>1</v>
      </c>
      <c r="CV301" s="51">
        <f t="shared" si="126"/>
        <v>1</v>
      </c>
      <c r="CW301" s="51">
        <f t="shared" si="126"/>
        <v>1</v>
      </c>
      <c r="CX301" s="51">
        <f t="shared" si="126"/>
        <v>1</v>
      </c>
      <c r="CY301" s="51">
        <f t="shared" si="126"/>
        <v>0</v>
      </c>
      <c r="CZ301" s="51">
        <f t="shared" si="126"/>
        <v>0</v>
      </c>
      <c r="DA301" s="51">
        <f t="shared" si="126"/>
        <v>0</v>
      </c>
      <c r="DB301" s="51">
        <f t="shared" si="126"/>
        <v>0</v>
      </c>
      <c r="DC301" s="51">
        <f t="shared" si="126"/>
        <v>0</v>
      </c>
      <c r="DD301" s="51">
        <f t="shared" si="126"/>
        <v>0</v>
      </c>
      <c r="DE301" s="51">
        <f t="shared" si="126"/>
        <v>0</v>
      </c>
      <c r="DF301" s="51">
        <f t="shared" si="126"/>
        <v>0</v>
      </c>
      <c r="DG301" s="51">
        <f t="shared" si="126"/>
        <v>0</v>
      </c>
      <c r="DH301" s="51">
        <f t="shared" si="126"/>
        <v>0</v>
      </c>
      <c r="DI301" s="51">
        <f t="shared" si="126"/>
        <v>0</v>
      </c>
      <c r="DJ301" s="51">
        <f t="shared" si="126"/>
        <v>0</v>
      </c>
      <c r="DK301" s="51">
        <f t="shared" si="126"/>
        <v>0</v>
      </c>
      <c r="DL301" s="51">
        <f t="shared" si="126"/>
        <v>0</v>
      </c>
      <c r="DM301" s="51">
        <f t="shared" si="126"/>
        <v>0</v>
      </c>
      <c r="DN301" s="51">
        <f t="shared" si="126"/>
        <v>0</v>
      </c>
      <c r="DO301" s="51">
        <f t="shared" si="126"/>
        <v>0</v>
      </c>
      <c r="DP301" s="51">
        <f t="shared" si="126"/>
        <v>0</v>
      </c>
      <c r="DQ301" s="51">
        <f t="shared" si="126"/>
        <v>0</v>
      </c>
      <c r="DR301" s="51">
        <f t="shared" si="126"/>
        <v>0</v>
      </c>
      <c r="DS301" s="51">
        <f t="shared" si="126"/>
        <v>0</v>
      </c>
      <c r="DT301" s="51">
        <f t="shared" si="126"/>
        <v>0</v>
      </c>
      <c r="DU301" s="51">
        <f t="shared" si="126"/>
        <v>0</v>
      </c>
      <c r="DV301" s="51">
        <f t="shared" si="126"/>
        <v>0</v>
      </c>
      <c r="DW301" s="51">
        <f t="shared" si="126"/>
        <v>0</v>
      </c>
      <c r="DX301" s="51">
        <f t="shared" si="126"/>
        <v>0</v>
      </c>
      <c r="DY301" s="51">
        <f t="shared" si="126"/>
        <v>0</v>
      </c>
      <c r="DZ301" s="51">
        <f t="shared" si="126"/>
        <v>0</v>
      </c>
      <c r="EA301" s="51">
        <f t="shared" si="126"/>
        <v>0</v>
      </c>
      <c r="EB301" s="51">
        <f t="shared" si="126"/>
        <v>0</v>
      </c>
      <c r="EC301" s="51">
        <f t="shared" si="126"/>
        <v>0</v>
      </c>
      <c r="ED301" s="51">
        <f t="shared" si="126"/>
        <v>0</v>
      </c>
      <c r="EE301" s="51">
        <f t="shared" si="126"/>
        <v>0</v>
      </c>
      <c r="EF301" s="51">
        <f t="shared" si="126"/>
        <v>0</v>
      </c>
      <c r="EG301" s="51">
        <f t="shared" si="126"/>
        <v>0</v>
      </c>
    </row>
    <row r="302" spans="1:137" ht="22.5" x14ac:dyDescent="0.25">
      <c r="A302" s="52" t="s">
        <v>102</v>
      </c>
      <c r="B302" s="52" t="s">
        <v>103</v>
      </c>
      <c r="C302" s="55">
        <v>6530151</v>
      </c>
      <c r="D302" s="56" t="s">
        <v>349</v>
      </c>
      <c r="E302" s="91" t="s">
        <v>350</v>
      </c>
      <c r="F302" s="285">
        <v>1</v>
      </c>
      <c r="G302" s="46" t="s">
        <v>101</v>
      </c>
      <c r="H302" s="46"/>
      <c r="I302" s="185"/>
      <c r="J302" s="170"/>
      <c r="K302" s="68"/>
      <c r="L302" s="170"/>
      <c r="M302" s="186"/>
      <c r="N302" s="170"/>
      <c r="O302" s="176"/>
      <c r="P302" s="69"/>
      <c r="Q302" s="70">
        <v>41747</v>
      </c>
      <c r="R302" s="70">
        <v>41754</v>
      </c>
      <c r="S302" s="51">
        <f t="shared" ref="S302:CD305" si="127">IF(S$2&lt;$Q302,0,1)*IF(S$2&gt;$R302,0,1)</f>
        <v>0</v>
      </c>
      <c r="T302" s="51">
        <f t="shared" si="127"/>
        <v>0</v>
      </c>
      <c r="U302" s="51">
        <f t="shared" si="127"/>
        <v>0</v>
      </c>
      <c r="V302" s="51">
        <f t="shared" si="127"/>
        <v>0</v>
      </c>
      <c r="W302" s="51">
        <f t="shared" si="127"/>
        <v>0</v>
      </c>
      <c r="X302" s="51">
        <f t="shared" si="127"/>
        <v>0</v>
      </c>
      <c r="Y302" s="51">
        <f t="shared" si="127"/>
        <v>0</v>
      </c>
      <c r="Z302" s="51">
        <f t="shared" si="127"/>
        <v>0</v>
      </c>
      <c r="AA302" s="51">
        <f t="shared" si="127"/>
        <v>0</v>
      </c>
      <c r="AB302" s="51">
        <f t="shared" si="127"/>
        <v>0</v>
      </c>
      <c r="AC302" s="51">
        <f t="shared" si="127"/>
        <v>0</v>
      </c>
      <c r="AD302" s="51">
        <f t="shared" si="127"/>
        <v>0</v>
      </c>
      <c r="AE302" s="51">
        <f t="shared" si="127"/>
        <v>0</v>
      </c>
      <c r="AF302" s="51">
        <f t="shared" si="127"/>
        <v>0</v>
      </c>
      <c r="AG302" s="51">
        <f t="shared" si="127"/>
        <v>0</v>
      </c>
      <c r="AH302" s="51">
        <f t="shared" si="127"/>
        <v>0</v>
      </c>
      <c r="AI302" s="51">
        <f t="shared" si="127"/>
        <v>0</v>
      </c>
      <c r="AJ302" s="51">
        <f t="shared" si="127"/>
        <v>0</v>
      </c>
      <c r="AK302" s="51">
        <f t="shared" si="127"/>
        <v>0</v>
      </c>
      <c r="AL302" s="51">
        <f t="shared" si="127"/>
        <v>0</v>
      </c>
      <c r="AM302" s="51">
        <f t="shared" si="127"/>
        <v>0</v>
      </c>
      <c r="AN302" s="51">
        <f t="shared" si="127"/>
        <v>0</v>
      </c>
      <c r="AO302" s="51">
        <f t="shared" si="127"/>
        <v>0</v>
      </c>
      <c r="AP302" s="51">
        <f t="shared" si="127"/>
        <v>0</v>
      </c>
      <c r="AQ302" s="51">
        <f t="shared" si="127"/>
        <v>0</v>
      </c>
      <c r="AR302" s="51">
        <f t="shared" si="127"/>
        <v>0</v>
      </c>
      <c r="AS302" s="51">
        <f t="shared" si="127"/>
        <v>0</v>
      </c>
      <c r="AT302" s="51">
        <f t="shared" si="127"/>
        <v>0</v>
      </c>
      <c r="AU302" s="51">
        <f t="shared" si="127"/>
        <v>0</v>
      </c>
      <c r="AV302" s="51">
        <f t="shared" si="127"/>
        <v>0</v>
      </c>
      <c r="AW302" s="51">
        <f t="shared" si="127"/>
        <v>0</v>
      </c>
      <c r="AX302" s="51">
        <f t="shared" si="127"/>
        <v>0</v>
      </c>
      <c r="AY302" s="51">
        <f t="shared" si="127"/>
        <v>0</v>
      </c>
      <c r="AZ302" s="51">
        <f t="shared" si="127"/>
        <v>0</v>
      </c>
      <c r="BA302" s="51">
        <f t="shared" si="127"/>
        <v>0</v>
      </c>
      <c r="BB302" s="51">
        <f t="shared" si="127"/>
        <v>0</v>
      </c>
      <c r="BC302" s="51">
        <f t="shared" si="127"/>
        <v>0</v>
      </c>
      <c r="BD302" s="51">
        <f t="shared" si="127"/>
        <v>0</v>
      </c>
      <c r="BE302" s="51">
        <f t="shared" si="127"/>
        <v>0</v>
      </c>
      <c r="BF302" s="51">
        <f t="shared" si="127"/>
        <v>0</v>
      </c>
      <c r="BG302" s="51">
        <f t="shared" si="127"/>
        <v>0</v>
      </c>
      <c r="BH302" s="51">
        <f t="shared" si="127"/>
        <v>0</v>
      </c>
      <c r="BI302" s="51">
        <f t="shared" si="127"/>
        <v>0</v>
      </c>
      <c r="BJ302" s="51">
        <f t="shared" si="127"/>
        <v>0</v>
      </c>
      <c r="BK302" s="51">
        <f t="shared" si="127"/>
        <v>0</v>
      </c>
      <c r="BL302" s="51">
        <f t="shared" si="127"/>
        <v>0</v>
      </c>
      <c r="BM302" s="51">
        <f t="shared" si="127"/>
        <v>0</v>
      </c>
      <c r="BN302" s="51">
        <f t="shared" si="127"/>
        <v>0</v>
      </c>
      <c r="BO302" s="51">
        <f t="shared" si="127"/>
        <v>0</v>
      </c>
      <c r="BP302" s="51">
        <f t="shared" si="127"/>
        <v>0</v>
      </c>
      <c r="BQ302" s="51">
        <f t="shared" si="127"/>
        <v>0</v>
      </c>
      <c r="BR302" s="51">
        <f t="shared" si="127"/>
        <v>0</v>
      </c>
      <c r="BS302" s="51">
        <f t="shared" si="127"/>
        <v>0</v>
      </c>
      <c r="BT302" s="51">
        <f t="shared" si="127"/>
        <v>0</v>
      </c>
      <c r="BU302" s="51">
        <f t="shared" si="127"/>
        <v>0</v>
      </c>
      <c r="BV302" s="51">
        <f t="shared" si="127"/>
        <v>0</v>
      </c>
      <c r="BW302" s="51">
        <f t="shared" si="127"/>
        <v>0</v>
      </c>
      <c r="BX302" s="51">
        <f t="shared" si="127"/>
        <v>0</v>
      </c>
      <c r="BY302" s="51">
        <f t="shared" si="127"/>
        <v>0</v>
      </c>
      <c r="BZ302" s="51">
        <f t="shared" si="127"/>
        <v>0</v>
      </c>
      <c r="CA302" s="51">
        <f t="shared" si="127"/>
        <v>0</v>
      </c>
      <c r="CB302" s="51">
        <f t="shared" si="127"/>
        <v>0</v>
      </c>
      <c r="CC302" s="51">
        <f t="shared" si="127"/>
        <v>0</v>
      </c>
      <c r="CD302" s="51">
        <f t="shared" si="127"/>
        <v>0</v>
      </c>
      <c r="CE302" s="51">
        <f t="shared" si="126"/>
        <v>0</v>
      </c>
      <c r="CF302" s="51">
        <f t="shared" si="126"/>
        <v>0</v>
      </c>
      <c r="CG302" s="51">
        <f t="shared" si="126"/>
        <v>0</v>
      </c>
      <c r="CH302" s="51">
        <f t="shared" si="126"/>
        <v>0</v>
      </c>
      <c r="CI302" s="51">
        <f t="shared" si="126"/>
        <v>0</v>
      </c>
      <c r="CJ302" s="51">
        <f t="shared" si="126"/>
        <v>0</v>
      </c>
      <c r="CK302" s="51">
        <f t="shared" si="126"/>
        <v>0</v>
      </c>
      <c r="CL302" s="51">
        <f t="shared" si="126"/>
        <v>0</v>
      </c>
      <c r="CM302" s="51">
        <f t="shared" si="126"/>
        <v>0</v>
      </c>
      <c r="CN302" s="51">
        <f t="shared" si="126"/>
        <v>0</v>
      </c>
      <c r="CO302" s="51">
        <f t="shared" si="126"/>
        <v>0</v>
      </c>
      <c r="CP302" s="51">
        <f t="shared" si="126"/>
        <v>0</v>
      </c>
      <c r="CQ302" s="51">
        <f t="shared" si="126"/>
        <v>1</v>
      </c>
      <c r="CR302" s="51">
        <f t="shared" si="126"/>
        <v>1</v>
      </c>
      <c r="CS302" s="51">
        <f t="shared" si="126"/>
        <v>1</v>
      </c>
      <c r="CT302" s="51">
        <f t="shared" si="126"/>
        <v>1</v>
      </c>
      <c r="CU302" s="51">
        <f t="shared" si="126"/>
        <v>1</v>
      </c>
      <c r="CV302" s="51">
        <f t="shared" si="126"/>
        <v>1</v>
      </c>
      <c r="CW302" s="51">
        <f t="shared" si="126"/>
        <v>1</v>
      </c>
      <c r="CX302" s="51">
        <f t="shared" si="126"/>
        <v>1</v>
      </c>
      <c r="CY302" s="51">
        <f t="shared" si="126"/>
        <v>0</v>
      </c>
      <c r="CZ302" s="51">
        <f t="shared" si="126"/>
        <v>0</v>
      </c>
      <c r="DA302" s="51">
        <f t="shared" si="126"/>
        <v>0</v>
      </c>
      <c r="DB302" s="51">
        <f t="shared" si="126"/>
        <v>0</v>
      </c>
      <c r="DC302" s="51">
        <f t="shared" si="126"/>
        <v>0</v>
      </c>
      <c r="DD302" s="51">
        <f t="shared" si="126"/>
        <v>0</v>
      </c>
      <c r="DE302" s="51">
        <f t="shared" si="126"/>
        <v>0</v>
      </c>
      <c r="DF302" s="51">
        <f t="shared" si="126"/>
        <v>0</v>
      </c>
      <c r="DG302" s="51">
        <f t="shared" si="126"/>
        <v>0</v>
      </c>
      <c r="DH302" s="51">
        <f t="shared" si="126"/>
        <v>0</v>
      </c>
      <c r="DI302" s="51">
        <f t="shared" si="126"/>
        <v>0</v>
      </c>
      <c r="DJ302" s="51">
        <f t="shared" si="126"/>
        <v>0</v>
      </c>
      <c r="DK302" s="51">
        <f t="shared" si="126"/>
        <v>0</v>
      </c>
      <c r="DL302" s="51">
        <f t="shared" si="126"/>
        <v>0</v>
      </c>
      <c r="DM302" s="51">
        <f t="shared" si="126"/>
        <v>0</v>
      </c>
      <c r="DN302" s="51">
        <f t="shared" si="126"/>
        <v>0</v>
      </c>
      <c r="DO302" s="51">
        <f t="shared" si="126"/>
        <v>0</v>
      </c>
      <c r="DP302" s="51">
        <f t="shared" si="126"/>
        <v>0</v>
      </c>
      <c r="DQ302" s="51">
        <f t="shared" si="126"/>
        <v>0</v>
      </c>
      <c r="DR302" s="51">
        <f t="shared" si="126"/>
        <v>0</v>
      </c>
      <c r="DS302" s="51">
        <f t="shared" si="126"/>
        <v>0</v>
      </c>
      <c r="DT302" s="51">
        <f t="shared" si="126"/>
        <v>0</v>
      </c>
      <c r="DU302" s="51">
        <f t="shared" si="126"/>
        <v>0</v>
      </c>
      <c r="DV302" s="51">
        <f t="shared" si="126"/>
        <v>0</v>
      </c>
      <c r="DW302" s="51">
        <f t="shared" si="126"/>
        <v>0</v>
      </c>
      <c r="DX302" s="51">
        <f t="shared" si="126"/>
        <v>0</v>
      </c>
      <c r="DY302" s="51">
        <f t="shared" si="126"/>
        <v>0</v>
      </c>
      <c r="DZ302" s="51">
        <f t="shared" si="126"/>
        <v>0</v>
      </c>
      <c r="EA302" s="51">
        <f t="shared" si="126"/>
        <v>0</v>
      </c>
      <c r="EB302" s="51">
        <f t="shared" si="126"/>
        <v>0</v>
      </c>
      <c r="EC302" s="51">
        <f t="shared" si="126"/>
        <v>0</v>
      </c>
      <c r="ED302" s="51">
        <f t="shared" si="126"/>
        <v>0</v>
      </c>
      <c r="EE302" s="51">
        <f t="shared" si="126"/>
        <v>0</v>
      </c>
      <c r="EF302" s="51">
        <f t="shared" si="126"/>
        <v>0</v>
      </c>
      <c r="EG302" s="51">
        <f t="shared" si="126"/>
        <v>0</v>
      </c>
    </row>
    <row r="303" spans="1:137" ht="22.5" x14ac:dyDescent="0.25">
      <c r="A303" s="52" t="s">
        <v>102</v>
      </c>
      <c r="B303" s="52" t="s">
        <v>103</v>
      </c>
      <c r="C303" s="55">
        <v>6530156</v>
      </c>
      <c r="D303" s="56" t="s">
        <v>351</v>
      </c>
      <c r="E303" s="91" t="s">
        <v>352</v>
      </c>
      <c r="F303" s="285">
        <v>1</v>
      </c>
      <c r="G303" s="46" t="s">
        <v>101</v>
      </c>
      <c r="H303" s="46"/>
      <c r="I303" s="185"/>
      <c r="J303" s="170">
        <v>200</v>
      </c>
      <c r="K303" s="68"/>
      <c r="L303" s="170"/>
      <c r="M303" s="186"/>
      <c r="N303" s="170"/>
      <c r="O303" s="176"/>
      <c r="P303" s="69"/>
      <c r="Q303" s="70">
        <v>41711</v>
      </c>
      <c r="R303" s="70">
        <v>41711</v>
      </c>
      <c r="S303" s="51">
        <f t="shared" si="127"/>
        <v>0</v>
      </c>
      <c r="T303" s="51">
        <f t="shared" si="127"/>
        <v>0</v>
      </c>
      <c r="U303" s="51">
        <f t="shared" si="127"/>
        <v>0</v>
      </c>
      <c r="V303" s="51">
        <f t="shared" si="127"/>
        <v>0</v>
      </c>
      <c r="W303" s="51">
        <f t="shared" si="127"/>
        <v>0</v>
      </c>
      <c r="X303" s="51">
        <f t="shared" si="127"/>
        <v>0</v>
      </c>
      <c r="Y303" s="51">
        <f t="shared" si="127"/>
        <v>0</v>
      </c>
      <c r="Z303" s="51">
        <f t="shared" si="127"/>
        <v>0</v>
      </c>
      <c r="AA303" s="51">
        <f t="shared" si="127"/>
        <v>0</v>
      </c>
      <c r="AB303" s="51">
        <f t="shared" si="127"/>
        <v>0</v>
      </c>
      <c r="AC303" s="51">
        <f t="shared" si="127"/>
        <v>0</v>
      </c>
      <c r="AD303" s="51">
        <f t="shared" si="127"/>
        <v>0</v>
      </c>
      <c r="AE303" s="51">
        <f t="shared" si="127"/>
        <v>0</v>
      </c>
      <c r="AF303" s="51">
        <f t="shared" si="127"/>
        <v>0</v>
      </c>
      <c r="AG303" s="51">
        <f t="shared" si="127"/>
        <v>0</v>
      </c>
      <c r="AH303" s="51">
        <f t="shared" si="127"/>
        <v>0</v>
      </c>
      <c r="AI303" s="51">
        <f t="shared" si="127"/>
        <v>0</v>
      </c>
      <c r="AJ303" s="51">
        <f t="shared" si="127"/>
        <v>0</v>
      </c>
      <c r="AK303" s="51">
        <f t="shared" si="127"/>
        <v>0</v>
      </c>
      <c r="AL303" s="51">
        <f t="shared" si="127"/>
        <v>0</v>
      </c>
      <c r="AM303" s="51">
        <f t="shared" si="127"/>
        <v>0</v>
      </c>
      <c r="AN303" s="51">
        <f t="shared" si="127"/>
        <v>0</v>
      </c>
      <c r="AO303" s="51">
        <f t="shared" si="127"/>
        <v>0</v>
      </c>
      <c r="AP303" s="51">
        <f t="shared" si="127"/>
        <v>0</v>
      </c>
      <c r="AQ303" s="51">
        <f t="shared" si="127"/>
        <v>0</v>
      </c>
      <c r="AR303" s="51">
        <f t="shared" si="127"/>
        <v>0</v>
      </c>
      <c r="AS303" s="51">
        <f t="shared" si="127"/>
        <v>0</v>
      </c>
      <c r="AT303" s="51">
        <f t="shared" si="127"/>
        <v>0</v>
      </c>
      <c r="AU303" s="51">
        <f t="shared" si="127"/>
        <v>0</v>
      </c>
      <c r="AV303" s="51">
        <f t="shared" si="127"/>
        <v>0</v>
      </c>
      <c r="AW303" s="51">
        <f t="shared" si="127"/>
        <v>0</v>
      </c>
      <c r="AX303" s="51">
        <f t="shared" si="127"/>
        <v>0</v>
      </c>
      <c r="AY303" s="51">
        <f t="shared" si="127"/>
        <v>0</v>
      </c>
      <c r="AZ303" s="51">
        <f t="shared" si="127"/>
        <v>0</v>
      </c>
      <c r="BA303" s="51">
        <f t="shared" si="127"/>
        <v>0</v>
      </c>
      <c r="BB303" s="51">
        <f t="shared" si="127"/>
        <v>0</v>
      </c>
      <c r="BC303" s="51">
        <f t="shared" si="127"/>
        <v>0</v>
      </c>
      <c r="BD303" s="51">
        <f t="shared" si="127"/>
        <v>0</v>
      </c>
      <c r="BE303" s="51">
        <f t="shared" si="127"/>
        <v>0</v>
      </c>
      <c r="BF303" s="51">
        <f t="shared" si="127"/>
        <v>0</v>
      </c>
      <c r="BG303" s="51">
        <f t="shared" si="127"/>
        <v>1</v>
      </c>
      <c r="BH303" s="51">
        <f t="shared" si="127"/>
        <v>0</v>
      </c>
      <c r="BI303" s="51">
        <f t="shared" si="127"/>
        <v>0</v>
      </c>
      <c r="BJ303" s="51">
        <f t="shared" si="127"/>
        <v>0</v>
      </c>
      <c r="BK303" s="51">
        <f t="shared" si="127"/>
        <v>0</v>
      </c>
      <c r="BL303" s="51">
        <f t="shared" si="127"/>
        <v>0</v>
      </c>
      <c r="BM303" s="51">
        <f t="shared" si="127"/>
        <v>0</v>
      </c>
      <c r="BN303" s="51">
        <f t="shared" si="127"/>
        <v>0</v>
      </c>
      <c r="BO303" s="51">
        <f t="shared" si="127"/>
        <v>0</v>
      </c>
      <c r="BP303" s="51">
        <f t="shared" si="127"/>
        <v>0</v>
      </c>
      <c r="BQ303" s="51">
        <f t="shared" si="127"/>
        <v>0</v>
      </c>
      <c r="BR303" s="51">
        <f t="shared" si="127"/>
        <v>0</v>
      </c>
      <c r="BS303" s="51">
        <f t="shared" si="127"/>
        <v>0</v>
      </c>
      <c r="BT303" s="51">
        <f t="shared" si="127"/>
        <v>0</v>
      </c>
      <c r="BU303" s="51">
        <f t="shared" si="127"/>
        <v>0</v>
      </c>
      <c r="BV303" s="51">
        <f t="shared" si="127"/>
        <v>0</v>
      </c>
      <c r="BW303" s="51">
        <f t="shared" si="127"/>
        <v>0</v>
      </c>
      <c r="BX303" s="51">
        <f t="shared" si="127"/>
        <v>0</v>
      </c>
      <c r="BY303" s="51">
        <f t="shared" si="127"/>
        <v>0</v>
      </c>
      <c r="BZ303" s="51">
        <f t="shared" si="127"/>
        <v>0</v>
      </c>
      <c r="CA303" s="51">
        <f t="shared" si="127"/>
        <v>0</v>
      </c>
      <c r="CB303" s="51">
        <f t="shared" si="127"/>
        <v>0</v>
      </c>
      <c r="CC303" s="51">
        <f t="shared" si="127"/>
        <v>0</v>
      </c>
      <c r="CD303" s="51">
        <f t="shared" si="127"/>
        <v>0</v>
      </c>
      <c r="CE303" s="51">
        <f t="shared" si="126"/>
        <v>0</v>
      </c>
      <c r="CF303" s="51">
        <f t="shared" si="126"/>
        <v>0</v>
      </c>
      <c r="CG303" s="51">
        <f t="shared" si="126"/>
        <v>0</v>
      </c>
      <c r="CH303" s="51">
        <f t="shared" si="126"/>
        <v>0</v>
      </c>
      <c r="CI303" s="51">
        <f t="shared" si="126"/>
        <v>0</v>
      </c>
      <c r="CJ303" s="51">
        <f t="shared" si="126"/>
        <v>0</v>
      </c>
      <c r="CK303" s="51">
        <f t="shared" si="126"/>
        <v>0</v>
      </c>
      <c r="CL303" s="51">
        <f t="shared" si="126"/>
        <v>0</v>
      </c>
      <c r="CM303" s="51">
        <f t="shared" si="126"/>
        <v>0</v>
      </c>
      <c r="CN303" s="51">
        <f t="shared" si="126"/>
        <v>0</v>
      </c>
      <c r="CO303" s="51">
        <f t="shared" si="126"/>
        <v>0</v>
      </c>
      <c r="CP303" s="51">
        <f t="shared" si="126"/>
        <v>0</v>
      </c>
      <c r="CQ303" s="51">
        <f t="shared" si="126"/>
        <v>0</v>
      </c>
      <c r="CR303" s="51">
        <f t="shared" si="126"/>
        <v>0</v>
      </c>
      <c r="CS303" s="51">
        <f t="shared" si="126"/>
        <v>0</v>
      </c>
      <c r="CT303" s="51">
        <f t="shared" si="126"/>
        <v>0</v>
      </c>
      <c r="CU303" s="51">
        <f t="shared" si="126"/>
        <v>0</v>
      </c>
      <c r="CV303" s="51">
        <f t="shared" si="126"/>
        <v>0</v>
      </c>
      <c r="CW303" s="51">
        <f t="shared" si="126"/>
        <v>0</v>
      </c>
      <c r="CX303" s="51">
        <f t="shared" si="126"/>
        <v>0</v>
      </c>
      <c r="CY303" s="51">
        <f t="shared" si="126"/>
        <v>0</v>
      </c>
      <c r="CZ303" s="51">
        <f t="shared" si="126"/>
        <v>0</v>
      </c>
      <c r="DA303" s="51">
        <f t="shared" si="126"/>
        <v>0</v>
      </c>
      <c r="DB303" s="51">
        <f t="shared" si="126"/>
        <v>0</v>
      </c>
      <c r="DC303" s="51">
        <f t="shared" si="126"/>
        <v>0</v>
      </c>
      <c r="DD303" s="51">
        <f t="shared" si="126"/>
        <v>0</v>
      </c>
      <c r="DE303" s="51">
        <f t="shared" si="126"/>
        <v>0</v>
      </c>
      <c r="DF303" s="51">
        <f t="shared" si="126"/>
        <v>0</v>
      </c>
      <c r="DG303" s="51">
        <f t="shared" si="126"/>
        <v>0</v>
      </c>
      <c r="DH303" s="51">
        <f t="shared" si="126"/>
        <v>0</v>
      </c>
      <c r="DI303" s="51">
        <f t="shared" si="126"/>
        <v>0</v>
      </c>
      <c r="DJ303" s="51">
        <f t="shared" si="126"/>
        <v>0</v>
      </c>
      <c r="DK303" s="51">
        <f t="shared" si="126"/>
        <v>0</v>
      </c>
      <c r="DL303" s="51">
        <f t="shared" si="126"/>
        <v>0</v>
      </c>
      <c r="DM303" s="51">
        <f t="shared" si="126"/>
        <v>0</v>
      </c>
      <c r="DN303" s="51">
        <f t="shared" si="126"/>
        <v>0</v>
      </c>
      <c r="DO303" s="51">
        <f t="shared" si="126"/>
        <v>0</v>
      </c>
      <c r="DP303" s="51">
        <f t="shared" si="126"/>
        <v>0</v>
      </c>
      <c r="DQ303" s="51">
        <f t="shared" si="126"/>
        <v>0</v>
      </c>
      <c r="DR303" s="51">
        <f t="shared" si="126"/>
        <v>0</v>
      </c>
      <c r="DS303" s="51">
        <f t="shared" si="126"/>
        <v>0</v>
      </c>
      <c r="DT303" s="51">
        <f t="shared" si="126"/>
        <v>0</v>
      </c>
      <c r="DU303" s="51">
        <f t="shared" si="126"/>
        <v>0</v>
      </c>
      <c r="DV303" s="51">
        <f t="shared" si="126"/>
        <v>0</v>
      </c>
      <c r="DW303" s="51">
        <f t="shared" si="126"/>
        <v>0</v>
      </c>
      <c r="DX303" s="51">
        <f t="shared" si="126"/>
        <v>0</v>
      </c>
      <c r="DY303" s="51">
        <f t="shared" si="126"/>
        <v>0</v>
      </c>
      <c r="DZ303" s="51">
        <f t="shared" si="126"/>
        <v>0</v>
      </c>
      <c r="EA303" s="51">
        <f t="shared" si="126"/>
        <v>0</v>
      </c>
      <c r="EB303" s="51">
        <f t="shared" si="126"/>
        <v>0</v>
      </c>
      <c r="EC303" s="51">
        <f t="shared" si="126"/>
        <v>0</v>
      </c>
      <c r="ED303" s="51">
        <f t="shared" si="126"/>
        <v>0</v>
      </c>
      <c r="EE303" s="51">
        <f t="shared" si="126"/>
        <v>0</v>
      </c>
      <c r="EF303" s="51">
        <f t="shared" si="126"/>
        <v>0</v>
      </c>
      <c r="EG303" s="51">
        <f t="shared" si="126"/>
        <v>0</v>
      </c>
    </row>
    <row r="304" spans="1:137" x14ac:dyDescent="0.25">
      <c r="A304" s="52" t="s">
        <v>102</v>
      </c>
      <c r="B304" s="52" t="s">
        <v>103</v>
      </c>
      <c r="C304" s="55">
        <v>6535532</v>
      </c>
      <c r="D304" s="56" t="s">
        <v>666</v>
      </c>
      <c r="E304" s="91" t="s">
        <v>667</v>
      </c>
      <c r="F304" s="285">
        <v>1</v>
      </c>
      <c r="G304" s="46" t="s">
        <v>101</v>
      </c>
      <c r="H304" s="46" t="s">
        <v>1094</v>
      </c>
      <c r="I304" s="185"/>
      <c r="J304" s="170">
        <v>10000</v>
      </c>
      <c r="K304" s="68"/>
      <c r="L304" s="170">
        <v>55</v>
      </c>
      <c r="M304" s="186"/>
      <c r="N304" s="170"/>
      <c r="O304" s="176"/>
      <c r="P304" s="69"/>
      <c r="Q304" s="70">
        <v>41715</v>
      </c>
      <c r="R304" s="70">
        <v>41719</v>
      </c>
      <c r="S304" s="51">
        <f t="shared" si="127"/>
        <v>0</v>
      </c>
      <c r="T304" s="51">
        <f t="shared" si="127"/>
        <v>0</v>
      </c>
      <c r="U304" s="51">
        <f t="shared" si="127"/>
        <v>0</v>
      </c>
      <c r="V304" s="51">
        <f t="shared" si="127"/>
        <v>0</v>
      </c>
      <c r="W304" s="51">
        <f t="shared" si="127"/>
        <v>0</v>
      </c>
      <c r="X304" s="51">
        <f t="shared" si="127"/>
        <v>0</v>
      </c>
      <c r="Y304" s="51">
        <f t="shared" si="127"/>
        <v>0</v>
      </c>
      <c r="Z304" s="51">
        <f t="shared" si="127"/>
        <v>0</v>
      </c>
      <c r="AA304" s="51">
        <f t="shared" si="127"/>
        <v>0</v>
      </c>
      <c r="AB304" s="51">
        <f t="shared" si="127"/>
        <v>0</v>
      </c>
      <c r="AC304" s="51">
        <f t="shared" si="127"/>
        <v>0</v>
      </c>
      <c r="AD304" s="51">
        <f t="shared" si="127"/>
        <v>0</v>
      </c>
      <c r="AE304" s="51">
        <f t="shared" si="127"/>
        <v>0</v>
      </c>
      <c r="AF304" s="51">
        <f t="shared" si="127"/>
        <v>0</v>
      </c>
      <c r="AG304" s="51">
        <f t="shared" si="127"/>
        <v>0</v>
      </c>
      <c r="AH304" s="51">
        <f t="shared" si="127"/>
        <v>0</v>
      </c>
      <c r="AI304" s="51">
        <f t="shared" si="127"/>
        <v>0</v>
      </c>
      <c r="AJ304" s="51">
        <f t="shared" si="127"/>
        <v>0</v>
      </c>
      <c r="AK304" s="51">
        <f t="shared" si="127"/>
        <v>0</v>
      </c>
      <c r="AL304" s="51">
        <f t="shared" si="127"/>
        <v>0</v>
      </c>
      <c r="AM304" s="51">
        <f t="shared" si="127"/>
        <v>0</v>
      </c>
      <c r="AN304" s="51">
        <f t="shared" si="127"/>
        <v>0</v>
      </c>
      <c r="AO304" s="51">
        <f t="shared" si="127"/>
        <v>0</v>
      </c>
      <c r="AP304" s="51">
        <f t="shared" si="127"/>
        <v>0</v>
      </c>
      <c r="AQ304" s="51">
        <f t="shared" si="127"/>
        <v>0</v>
      </c>
      <c r="AR304" s="51">
        <f t="shared" si="127"/>
        <v>0</v>
      </c>
      <c r="AS304" s="51">
        <f t="shared" si="127"/>
        <v>0</v>
      </c>
      <c r="AT304" s="51">
        <f t="shared" si="127"/>
        <v>0</v>
      </c>
      <c r="AU304" s="51">
        <f t="shared" si="127"/>
        <v>0</v>
      </c>
      <c r="AV304" s="51">
        <f t="shared" si="127"/>
        <v>0</v>
      </c>
      <c r="AW304" s="51">
        <f t="shared" si="127"/>
        <v>0</v>
      </c>
      <c r="AX304" s="51">
        <f t="shared" si="127"/>
        <v>0</v>
      </c>
      <c r="AY304" s="51">
        <f t="shared" si="127"/>
        <v>0</v>
      </c>
      <c r="AZ304" s="51">
        <f t="shared" si="127"/>
        <v>0</v>
      </c>
      <c r="BA304" s="51">
        <f t="shared" si="127"/>
        <v>0</v>
      </c>
      <c r="BB304" s="51">
        <f t="shared" si="127"/>
        <v>0</v>
      </c>
      <c r="BC304" s="51">
        <f t="shared" si="127"/>
        <v>0</v>
      </c>
      <c r="BD304" s="51">
        <f t="shared" si="127"/>
        <v>0</v>
      </c>
      <c r="BE304" s="51">
        <f t="shared" si="127"/>
        <v>0</v>
      </c>
      <c r="BF304" s="51">
        <f t="shared" si="127"/>
        <v>0</v>
      </c>
      <c r="BG304" s="51">
        <f t="shared" si="127"/>
        <v>0</v>
      </c>
      <c r="BH304" s="51">
        <f t="shared" si="127"/>
        <v>0</v>
      </c>
      <c r="BI304" s="51">
        <f t="shared" si="127"/>
        <v>0</v>
      </c>
      <c r="BJ304" s="51">
        <f t="shared" si="127"/>
        <v>0</v>
      </c>
      <c r="BK304" s="51">
        <f t="shared" si="127"/>
        <v>1</v>
      </c>
      <c r="BL304" s="51">
        <f t="shared" si="127"/>
        <v>1</v>
      </c>
      <c r="BM304" s="51">
        <f t="shared" si="127"/>
        <v>1</v>
      </c>
      <c r="BN304" s="51">
        <f t="shared" si="127"/>
        <v>1</v>
      </c>
      <c r="BO304" s="51">
        <f t="shared" si="127"/>
        <v>1</v>
      </c>
      <c r="BP304" s="51">
        <f t="shared" si="127"/>
        <v>0</v>
      </c>
      <c r="BQ304" s="51">
        <f t="shared" si="127"/>
        <v>0</v>
      </c>
      <c r="BR304" s="51">
        <f t="shared" si="127"/>
        <v>0</v>
      </c>
      <c r="BS304" s="51">
        <f t="shared" si="127"/>
        <v>0</v>
      </c>
      <c r="BT304" s="51">
        <f t="shared" si="127"/>
        <v>0</v>
      </c>
      <c r="BU304" s="51">
        <f t="shared" si="127"/>
        <v>0</v>
      </c>
      <c r="BV304" s="51">
        <f t="shared" si="127"/>
        <v>0</v>
      </c>
      <c r="BW304" s="51">
        <f t="shared" si="127"/>
        <v>0</v>
      </c>
      <c r="BX304" s="51">
        <f t="shared" si="127"/>
        <v>0</v>
      </c>
      <c r="BY304" s="51">
        <f t="shared" si="127"/>
        <v>0</v>
      </c>
      <c r="BZ304" s="51">
        <f t="shared" si="127"/>
        <v>0</v>
      </c>
      <c r="CA304" s="51">
        <f t="shared" si="127"/>
        <v>0</v>
      </c>
      <c r="CB304" s="51">
        <f t="shared" si="127"/>
        <v>0</v>
      </c>
      <c r="CC304" s="51">
        <f t="shared" si="127"/>
        <v>0</v>
      </c>
      <c r="CD304" s="51">
        <f t="shared" si="127"/>
        <v>0</v>
      </c>
      <c r="CE304" s="51">
        <f t="shared" si="126"/>
        <v>0</v>
      </c>
      <c r="CF304" s="51">
        <f t="shared" si="126"/>
        <v>0</v>
      </c>
      <c r="CG304" s="51">
        <f t="shared" si="126"/>
        <v>0</v>
      </c>
      <c r="CH304" s="51">
        <f t="shared" si="126"/>
        <v>0</v>
      </c>
      <c r="CI304" s="51">
        <f t="shared" si="126"/>
        <v>0</v>
      </c>
      <c r="CJ304" s="51">
        <f t="shared" si="126"/>
        <v>0</v>
      </c>
      <c r="CK304" s="51">
        <f t="shared" si="126"/>
        <v>0</v>
      </c>
      <c r="CL304" s="51">
        <f t="shared" si="126"/>
        <v>0</v>
      </c>
      <c r="CM304" s="51">
        <f t="shared" si="126"/>
        <v>0</v>
      </c>
      <c r="CN304" s="51">
        <f t="shared" si="126"/>
        <v>0</v>
      </c>
      <c r="CO304" s="51">
        <f t="shared" si="126"/>
        <v>0</v>
      </c>
      <c r="CP304" s="51">
        <f t="shared" si="126"/>
        <v>0</v>
      </c>
      <c r="CQ304" s="51">
        <f t="shared" si="126"/>
        <v>0</v>
      </c>
      <c r="CR304" s="51">
        <f t="shared" si="126"/>
        <v>0</v>
      </c>
      <c r="CS304" s="51">
        <f t="shared" si="126"/>
        <v>0</v>
      </c>
      <c r="CT304" s="51">
        <f t="shared" si="126"/>
        <v>0</v>
      </c>
      <c r="CU304" s="51">
        <f t="shared" si="126"/>
        <v>0</v>
      </c>
      <c r="CV304" s="51">
        <f t="shared" si="126"/>
        <v>0</v>
      </c>
      <c r="CW304" s="51">
        <f t="shared" si="126"/>
        <v>0</v>
      </c>
      <c r="CX304" s="51">
        <f t="shared" si="126"/>
        <v>0</v>
      </c>
      <c r="CY304" s="51">
        <f t="shared" si="126"/>
        <v>0</v>
      </c>
      <c r="CZ304" s="51">
        <f t="shared" si="126"/>
        <v>0</v>
      </c>
      <c r="DA304" s="51">
        <f t="shared" si="126"/>
        <v>0</v>
      </c>
      <c r="DB304" s="51">
        <f t="shared" si="126"/>
        <v>0</v>
      </c>
      <c r="DC304" s="51">
        <f t="shared" si="126"/>
        <v>0</v>
      </c>
      <c r="DD304" s="51">
        <f t="shared" si="126"/>
        <v>0</v>
      </c>
      <c r="DE304" s="51">
        <f t="shared" si="126"/>
        <v>0</v>
      </c>
      <c r="DF304" s="51">
        <f t="shared" si="126"/>
        <v>0</v>
      </c>
      <c r="DG304" s="51">
        <f t="shared" si="126"/>
        <v>0</v>
      </c>
      <c r="DH304" s="51">
        <f t="shared" si="126"/>
        <v>0</v>
      </c>
      <c r="DI304" s="51">
        <f t="shared" si="126"/>
        <v>0</v>
      </c>
      <c r="DJ304" s="51">
        <f t="shared" si="126"/>
        <v>0</v>
      </c>
      <c r="DK304" s="51">
        <f t="shared" si="126"/>
        <v>0</v>
      </c>
      <c r="DL304" s="51">
        <f t="shared" si="126"/>
        <v>0</v>
      </c>
      <c r="DM304" s="51">
        <f t="shared" si="126"/>
        <v>0</v>
      </c>
      <c r="DN304" s="51">
        <f t="shared" si="126"/>
        <v>0</v>
      </c>
      <c r="DO304" s="51">
        <f t="shared" si="126"/>
        <v>0</v>
      </c>
      <c r="DP304" s="51">
        <f t="shared" si="126"/>
        <v>0</v>
      </c>
      <c r="DQ304" s="51">
        <f t="shared" si="126"/>
        <v>0</v>
      </c>
      <c r="DR304" s="51">
        <f t="shared" si="126"/>
        <v>0</v>
      </c>
      <c r="DS304" s="51">
        <f t="shared" si="126"/>
        <v>0</v>
      </c>
      <c r="DT304" s="51">
        <f t="shared" si="126"/>
        <v>0</v>
      </c>
      <c r="DU304" s="51">
        <f t="shared" si="126"/>
        <v>0</v>
      </c>
      <c r="DV304" s="51">
        <f t="shared" si="126"/>
        <v>0</v>
      </c>
      <c r="DW304" s="51">
        <f t="shared" si="126"/>
        <v>0</v>
      </c>
      <c r="DX304" s="51">
        <f t="shared" si="126"/>
        <v>0</v>
      </c>
      <c r="DY304" s="51">
        <f t="shared" si="126"/>
        <v>0</v>
      </c>
      <c r="DZ304" s="51">
        <f t="shared" si="126"/>
        <v>0</v>
      </c>
      <c r="EA304" s="51">
        <f t="shared" si="126"/>
        <v>0</v>
      </c>
      <c r="EB304" s="51">
        <f t="shared" si="126"/>
        <v>0</v>
      </c>
      <c r="EC304" s="51">
        <f t="shared" si="126"/>
        <v>0</v>
      </c>
      <c r="ED304" s="51">
        <f t="shared" si="126"/>
        <v>0</v>
      </c>
      <c r="EE304" s="51">
        <f t="shared" si="126"/>
        <v>0</v>
      </c>
      <c r="EF304" s="51">
        <f t="shared" si="126"/>
        <v>0</v>
      </c>
      <c r="EG304" s="51">
        <f t="shared" si="126"/>
        <v>0</v>
      </c>
    </row>
    <row r="305" spans="1:137" x14ac:dyDescent="0.25">
      <c r="A305" s="52" t="s">
        <v>102</v>
      </c>
      <c r="B305" s="52" t="s">
        <v>103</v>
      </c>
      <c r="C305" s="55">
        <v>6529923</v>
      </c>
      <c r="D305" s="56" t="s">
        <v>353</v>
      </c>
      <c r="E305" s="91" t="s">
        <v>354</v>
      </c>
      <c r="F305" s="285">
        <v>1</v>
      </c>
      <c r="G305" s="46" t="s">
        <v>101</v>
      </c>
      <c r="H305" s="46" t="s">
        <v>1094</v>
      </c>
      <c r="I305" s="185"/>
      <c r="J305" s="170">
        <v>10000</v>
      </c>
      <c r="K305" s="68"/>
      <c r="L305" s="170"/>
      <c r="M305" s="186"/>
      <c r="N305" s="170"/>
      <c r="O305" s="176"/>
      <c r="P305" s="69"/>
      <c r="Q305" s="70">
        <v>41715</v>
      </c>
      <c r="R305" s="70">
        <v>41719</v>
      </c>
      <c r="S305" s="51">
        <f t="shared" si="127"/>
        <v>0</v>
      </c>
      <c r="T305" s="51">
        <f t="shared" si="127"/>
        <v>0</v>
      </c>
      <c r="U305" s="51">
        <f t="shared" si="127"/>
        <v>0</v>
      </c>
      <c r="V305" s="51">
        <f t="shared" si="127"/>
        <v>0</v>
      </c>
      <c r="W305" s="51">
        <f t="shared" si="127"/>
        <v>0</v>
      </c>
      <c r="X305" s="51">
        <f t="shared" si="127"/>
        <v>0</v>
      </c>
      <c r="Y305" s="51">
        <f t="shared" si="127"/>
        <v>0</v>
      </c>
      <c r="Z305" s="51">
        <f t="shared" si="127"/>
        <v>0</v>
      </c>
      <c r="AA305" s="51">
        <f t="shared" si="127"/>
        <v>0</v>
      </c>
      <c r="AB305" s="51">
        <f t="shared" si="127"/>
        <v>0</v>
      </c>
      <c r="AC305" s="51">
        <f t="shared" si="127"/>
        <v>0</v>
      </c>
      <c r="AD305" s="51">
        <f t="shared" si="127"/>
        <v>0</v>
      </c>
      <c r="AE305" s="51">
        <f t="shared" si="127"/>
        <v>0</v>
      </c>
      <c r="AF305" s="51">
        <f t="shared" si="127"/>
        <v>0</v>
      </c>
      <c r="AG305" s="51">
        <f t="shared" si="127"/>
        <v>0</v>
      </c>
      <c r="AH305" s="51">
        <f t="shared" si="127"/>
        <v>0</v>
      </c>
      <c r="AI305" s="51">
        <f t="shared" si="127"/>
        <v>0</v>
      </c>
      <c r="AJ305" s="51">
        <f t="shared" si="127"/>
        <v>0</v>
      </c>
      <c r="AK305" s="51">
        <f t="shared" si="127"/>
        <v>0</v>
      </c>
      <c r="AL305" s="51">
        <f t="shared" si="127"/>
        <v>0</v>
      </c>
      <c r="AM305" s="51">
        <f t="shared" si="127"/>
        <v>0</v>
      </c>
      <c r="AN305" s="51">
        <f t="shared" si="127"/>
        <v>0</v>
      </c>
      <c r="AO305" s="51">
        <f t="shared" si="127"/>
        <v>0</v>
      </c>
      <c r="AP305" s="51">
        <f t="shared" si="127"/>
        <v>0</v>
      </c>
      <c r="AQ305" s="51">
        <f t="shared" si="127"/>
        <v>0</v>
      </c>
      <c r="AR305" s="51">
        <f t="shared" si="127"/>
        <v>0</v>
      </c>
      <c r="AS305" s="51">
        <f t="shared" si="127"/>
        <v>0</v>
      </c>
      <c r="AT305" s="51">
        <f t="shared" si="127"/>
        <v>0</v>
      </c>
      <c r="AU305" s="51">
        <f t="shared" si="127"/>
        <v>0</v>
      </c>
      <c r="AV305" s="51">
        <f t="shared" si="127"/>
        <v>0</v>
      </c>
      <c r="AW305" s="51">
        <f t="shared" si="127"/>
        <v>0</v>
      </c>
      <c r="AX305" s="51">
        <f t="shared" si="127"/>
        <v>0</v>
      </c>
      <c r="AY305" s="51">
        <f t="shared" si="127"/>
        <v>0</v>
      </c>
      <c r="AZ305" s="51">
        <f t="shared" si="127"/>
        <v>0</v>
      </c>
      <c r="BA305" s="51">
        <f t="shared" si="127"/>
        <v>0</v>
      </c>
      <c r="BB305" s="51">
        <f t="shared" si="127"/>
        <v>0</v>
      </c>
      <c r="BC305" s="51">
        <f t="shared" si="127"/>
        <v>0</v>
      </c>
      <c r="BD305" s="51">
        <f t="shared" si="127"/>
        <v>0</v>
      </c>
      <c r="BE305" s="51">
        <f t="shared" si="127"/>
        <v>0</v>
      </c>
      <c r="BF305" s="51">
        <f t="shared" si="127"/>
        <v>0</v>
      </c>
      <c r="BG305" s="51">
        <f t="shared" si="127"/>
        <v>0</v>
      </c>
      <c r="BH305" s="51">
        <f t="shared" si="127"/>
        <v>0</v>
      </c>
      <c r="BI305" s="51">
        <f t="shared" si="127"/>
        <v>0</v>
      </c>
      <c r="BJ305" s="51">
        <f t="shared" si="127"/>
        <v>0</v>
      </c>
      <c r="BK305" s="51">
        <f t="shared" si="127"/>
        <v>1</v>
      </c>
      <c r="BL305" s="51">
        <f t="shared" si="127"/>
        <v>1</v>
      </c>
      <c r="BM305" s="51">
        <f t="shared" si="127"/>
        <v>1</v>
      </c>
      <c r="BN305" s="51">
        <f t="shared" si="127"/>
        <v>1</v>
      </c>
      <c r="BO305" s="51">
        <f t="shared" si="127"/>
        <v>1</v>
      </c>
      <c r="BP305" s="51">
        <f t="shared" si="127"/>
        <v>0</v>
      </c>
      <c r="BQ305" s="51">
        <f t="shared" si="127"/>
        <v>0</v>
      </c>
      <c r="BR305" s="51">
        <f t="shared" si="127"/>
        <v>0</v>
      </c>
      <c r="BS305" s="51">
        <f t="shared" si="127"/>
        <v>0</v>
      </c>
      <c r="BT305" s="51">
        <f t="shared" si="127"/>
        <v>0</v>
      </c>
      <c r="BU305" s="51">
        <f t="shared" si="127"/>
        <v>0</v>
      </c>
      <c r="BV305" s="51">
        <f t="shared" si="127"/>
        <v>0</v>
      </c>
      <c r="BW305" s="51">
        <f t="shared" si="127"/>
        <v>0</v>
      </c>
      <c r="BX305" s="51">
        <f t="shared" si="127"/>
        <v>0</v>
      </c>
      <c r="BY305" s="51">
        <f t="shared" si="127"/>
        <v>0</v>
      </c>
      <c r="BZ305" s="51">
        <f t="shared" si="127"/>
        <v>0</v>
      </c>
      <c r="CA305" s="51">
        <f t="shared" si="127"/>
        <v>0</v>
      </c>
      <c r="CB305" s="51">
        <f t="shared" si="127"/>
        <v>0</v>
      </c>
      <c r="CC305" s="51">
        <f t="shared" si="127"/>
        <v>0</v>
      </c>
      <c r="CD305" s="51">
        <f t="shared" ref="CD305:EG310" si="128">IF(CD$2&lt;$Q305,0,1)*IF(CD$2&gt;$R305,0,1)</f>
        <v>0</v>
      </c>
      <c r="CE305" s="51">
        <f t="shared" si="128"/>
        <v>0</v>
      </c>
      <c r="CF305" s="51">
        <f t="shared" si="128"/>
        <v>0</v>
      </c>
      <c r="CG305" s="51">
        <f t="shared" si="128"/>
        <v>0</v>
      </c>
      <c r="CH305" s="51">
        <f t="shared" si="128"/>
        <v>0</v>
      </c>
      <c r="CI305" s="51">
        <f t="shared" si="128"/>
        <v>0</v>
      </c>
      <c r="CJ305" s="51">
        <f t="shared" si="128"/>
        <v>0</v>
      </c>
      <c r="CK305" s="51">
        <f t="shared" si="128"/>
        <v>0</v>
      </c>
      <c r="CL305" s="51">
        <f t="shared" si="128"/>
        <v>0</v>
      </c>
      <c r="CM305" s="51">
        <f t="shared" si="128"/>
        <v>0</v>
      </c>
      <c r="CN305" s="51">
        <f t="shared" si="128"/>
        <v>0</v>
      </c>
      <c r="CO305" s="51">
        <f t="shared" si="128"/>
        <v>0</v>
      </c>
      <c r="CP305" s="51">
        <f t="shared" si="128"/>
        <v>0</v>
      </c>
      <c r="CQ305" s="51">
        <f t="shared" si="128"/>
        <v>0</v>
      </c>
      <c r="CR305" s="51">
        <f t="shared" si="128"/>
        <v>0</v>
      </c>
      <c r="CS305" s="51">
        <f t="shared" si="128"/>
        <v>0</v>
      </c>
      <c r="CT305" s="51">
        <f t="shared" si="128"/>
        <v>0</v>
      </c>
      <c r="CU305" s="51">
        <f t="shared" si="128"/>
        <v>0</v>
      </c>
      <c r="CV305" s="51">
        <f t="shared" si="128"/>
        <v>0</v>
      </c>
      <c r="CW305" s="51">
        <f t="shared" si="128"/>
        <v>0</v>
      </c>
      <c r="CX305" s="51">
        <f t="shared" si="128"/>
        <v>0</v>
      </c>
      <c r="CY305" s="51">
        <f t="shared" si="128"/>
        <v>0</v>
      </c>
      <c r="CZ305" s="51">
        <f t="shared" si="128"/>
        <v>0</v>
      </c>
      <c r="DA305" s="51">
        <f t="shared" si="128"/>
        <v>0</v>
      </c>
      <c r="DB305" s="51">
        <f t="shared" si="128"/>
        <v>0</v>
      </c>
      <c r="DC305" s="51">
        <f t="shared" si="128"/>
        <v>0</v>
      </c>
      <c r="DD305" s="51">
        <f t="shared" si="128"/>
        <v>0</v>
      </c>
      <c r="DE305" s="51">
        <f t="shared" si="128"/>
        <v>0</v>
      </c>
      <c r="DF305" s="51">
        <f t="shared" si="128"/>
        <v>0</v>
      </c>
      <c r="DG305" s="51">
        <f t="shared" si="128"/>
        <v>0</v>
      </c>
      <c r="DH305" s="51">
        <f t="shared" si="128"/>
        <v>0</v>
      </c>
      <c r="DI305" s="51">
        <f t="shared" si="128"/>
        <v>0</v>
      </c>
      <c r="DJ305" s="51">
        <f t="shared" si="128"/>
        <v>0</v>
      </c>
      <c r="DK305" s="51">
        <f t="shared" si="128"/>
        <v>0</v>
      </c>
      <c r="DL305" s="51">
        <f t="shared" si="128"/>
        <v>0</v>
      </c>
      <c r="DM305" s="51">
        <f t="shared" si="128"/>
        <v>0</v>
      </c>
      <c r="DN305" s="51">
        <f t="shared" si="128"/>
        <v>0</v>
      </c>
      <c r="DO305" s="51">
        <f t="shared" si="128"/>
        <v>0</v>
      </c>
      <c r="DP305" s="51">
        <f t="shared" si="128"/>
        <v>0</v>
      </c>
      <c r="DQ305" s="51">
        <f t="shared" si="128"/>
        <v>0</v>
      </c>
      <c r="DR305" s="51">
        <f t="shared" si="128"/>
        <v>0</v>
      </c>
      <c r="DS305" s="51">
        <f t="shared" si="128"/>
        <v>0</v>
      </c>
      <c r="DT305" s="51">
        <f t="shared" si="128"/>
        <v>0</v>
      </c>
      <c r="DU305" s="51">
        <f t="shared" si="128"/>
        <v>0</v>
      </c>
      <c r="DV305" s="51">
        <f t="shared" si="128"/>
        <v>0</v>
      </c>
      <c r="DW305" s="51">
        <f t="shared" si="128"/>
        <v>0</v>
      </c>
      <c r="DX305" s="51">
        <f t="shared" si="128"/>
        <v>0</v>
      </c>
      <c r="DY305" s="51">
        <f t="shared" si="128"/>
        <v>0</v>
      </c>
      <c r="DZ305" s="51">
        <f t="shared" si="128"/>
        <v>0</v>
      </c>
      <c r="EA305" s="51">
        <f t="shared" si="128"/>
        <v>0</v>
      </c>
      <c r="EB305" s="51">
        <f t="shared" si="128"/>
        <v>0</v>
      </c>
      <c r="EC305" s="51">
        <f t="shared" si="128"/>
        <v>0</v>
      </c>
      <c r="ED305" s="51">
        <f t="shared" si="128"/>
        <v>0</v>
      </c>
      <c r="EE305" s="51">
        <f t="shared" si="128"/>
        <v>0</v>
      </c>
      <c r="EF305" s="51">
        <f t="shared" si="128"/>
        <v>0</v>
      </c>
      <c r="EG305" s="51">
        <f t="shared" si="128"/>
        <v>0</v>
      </c>
    </row>
    <row r="306" spans="1:137" x14ac:dyDescent="0.25">
      <c r="A306" s="52" t="s">
        <v>102</v>
      </c>
      <c r="B306" s="52" t="s">
        <v>103</v>
      </c>
      <c r="C306" s="55">
        <v>6529925</v>
      </c>
      <c r="D306" s="56" t="s">
        <v>353</v>
      </c>
      <c r="E306" s="91" t="s">
        <v>355</v>
      </c>
      <c r="F306" s="285">
        <v>1</v>
      </c>
      <c r="G306" s="46" t="s">
        <v>101</v>
      </c>
      <c r="H306" s="46" t="s">
        <v>1094</v>
      </c>
      <c r="I306" s="185"/>
      <c r="J306" s="170">
        <v>10000</v>
      </c>
      <c r="K306" s="68"/>
      <c r="L306" s="170">
        <v>5</v>
      </c>
      <c r="M306" s="186"/>
      <c r="N306" s="170"/>
      <c r="O306" s="176"/>
      <c r="P306" s="69"/>
      <c r="Q306" s="70">
        <v>41715</v>
      </c>
      <c r="R306" s="70">
        <v>41719</v>
      </c>
      <c r="S306" s="51">
        <f t="shared" ref="S306:CD311" si="129">IF(S$2&lt;$Q306,0,1)*IF(S$2&gt;$R306,0,1)</f>
        <v>0</v>
      </c>
      <c r="T306" s="51">
        <f t="shared" si="129"/>
        <v>0</v>
      </c>
      <c r="U306" s="51">
        <f t="shared" si="129"/>
        <v>0</v>
      </c>
      <c r="V306" s="51">
        <f t="shared" si="129"/>
        <v>0</v>
      </c>
      <c r="W306" s="51">
        <f t="shared" si="129"/>
        <v>0</v>
      </c>
      <c r="X306" s="51">
        <f t="shared" si="129"/>
        <v>0</v>
      </c>
      <c r="Y306" s="51">
        <f t="shared" si="129"/>
        <v>0</v>
      </c>
      <c r="Z306" s="51">
        <f t="shared" si="129"/>
        <v>0</v>
      </c>
      <c r="AA306" s="51">
        <f t="shared" si="129"/>
        <v>0</v>
      </c>
      <c r="AB306" s="51">
        <f t="shared" si="129"/>
        <v>0</v>
      </c>
      <c r="AC306" s="51">
        <f t="shared" si="129"/>
        <v>0</v>
      </c>
      <c r="AD306" s="51">
        <f t="shared" si="129"/>
        <v>0</v>
      </c>
      <c r="AE306" s="51">
        <f t="shared" si="129"/>
        <v>0</v>
      </c>
      <c r="AF306" s="51">
        <f t="shared" si="129"/>
        <v>0</v>
      </c>
      <c r="AG306" s="51">
        <f t="shared" si="129"/>
        <v>0</v>
      </c>
      <c r="AH306" s="51">
        <f t="shared" si="129"/>
        <v>0</v>
      </c>
      <c r="AI306" s="51">
        <f t="shared" si="129"/>
        <v>0</v>
      </c>
      <c r="AJ306" s="51">
        <f t="shared" si="129"/>
        <v>0</v>
      </c>
      <c r="AK306" s="51">
        <f t="shared" si="129"/>
        <v>0</v>
      </c>
      <c r="AL306" s="51">
        <f t="shared" si="129"/>
        <v>0</v>
      </c>
      <c r="AM306" s="51">
        <f t="shared" si="129"/>
        <v>0</v>
      </c>
      <c r="AN306" s="51">
        <f t="shared" si="129"/>
        <v>0</v>
      </c>
      <c r="AO306" s="51">
        <f t="shared" si="129"/>
        <v>0</v>
      </c>
      <c r="AP306" s="51">
        <f t="shared" si="129"/>
        <v>0</v>
      </c>
      <c r="AQ306" s="51">
        <f t="shared" si="129"/>
        <v>0</v>
      </c>
      <c r="AR306" s="51">
        <f t="shared" si="129"/>
        <v>0</v>
      </c>
      <c r="AS306" s="51">
        <f t="shared" si="129"/>
        <v>0</v>
      </c>
      <c r="AT306" s="51">
        <f t="shared" si="129"/>
        <v>0</v>
      </c>
      <c r="AU306" s="51">
        <f t="shared" si="129"/>
        <v>0</v>
      </c>
      <c r="AV306" s="51">
        <f t="shared" si="129"/>
        <v>0</v>
      </c>
      <c r="AW306" s="51">
        <f t="shared" si="129"/>
        <v>0</v>
      </c>
      <c r="AX306" s="51">
        <f t="shared" si="129"/>
        <v>0</v>
      </c>
      <c r="AY306" s="51">
        <f t="shared" si="129"/>
        <v>0</v>
      </c>
      <c r="AZ306" s="51">
        <f t="shared" si="129"/>
        <v>0</v>
      </c>
      <c r="BA306" s="51">
        <f t="shared" si="129"/>
        <v>0</v>
      </c>
      <c r="BB306" s="51">
        <f t="shared" si="129"/>
        <v>0</v>
      </c>
      <c r="BC306" s="51">
        <f t="shared" si="129"/>
        <v>0</v>
      </c>
      <c r="BD306" s="51">
        <f t="shared" si="129"/>
        <v>0</v>
      </c>
      <c r="BE306" s="51">
        <f t="shared" si="129"/>
        <v>0</v>
      </c>
      <c r="BF306" s="51">
        <f t="shared" si="129"/>
        <v>0</v>
      </c>
      <c r="BG306" s="51">
        <f t="shared" si="129"/>
        <v>0</v>
      </c>
      <c r="BH306" s="51">
        <f t="shared" si="129"/>
        <v>0</v>
      </c>
      <c r="BI306" s="51">
        <f t="shared" si="129"/>
        <v>0</v>
      </c>
      <c r="BJ306" s="51">
        <f t="shared" si="129"/>
        <v>0</v>
      </c>
      <c r="BK306" s="51">
        <f t="shared" si="129"/>
        <v>1</v>
      </c>
      <c r="BL306" s="51">
        <f t="shared" si="129"/>
        <v>1</v>
      </c>
      <c r="BM306" s="51">
        <f t="shared" si="129"/>
        <v>1</v>
      </c>
      <c r="BN306" s="51">
        <f t="shared" si="129"/>
        <v>1</v>
      </c>
      <c r="BO306" s="51">
        <f t="shared" si="129"/>
        <v>1</v>
      </c>
      <c r="BP306" s="51">
        <f t="shared" si="129"/>
        <v>0</v>
      </c>
      <c r="BQ306" s="51">
        <f t="shared" si="129"/>
        <v>0</v>
      </c>
      <c r="BR306" s="51">
        <f t="shared" si="129"/>
        <v>0</v>
      </c>
      <c r="BS306" s="51">
        <f t="shared" si="129"/>
        <v>0</v>
      </c>
      <c r="BT306" s="51">
        <f t="shared" si="129"/>
        <v>0</v>
      </c>
      <c r="BU306" s="51">
        <f t="shared" si="129"/>
        <v>0</v>
      </c>
      <c r="BV306" s="51">
        <f t="shared" si="129"/>
        <v>0</v>
      </c>
      <c r="BW306" s="51">
        <f t="shared" si="129"/>
        <v>0</v>
      </c>
      <c r="BX306" s="51">
        <f t="shared" si="129"/>
        <v>0</v>
      </c>
      <c r="BY306" s="51">
        <f t="shared" si="129"/>
        <v>0</v>
      </c>
      <c r="BZ306" s="51">
        <f t="shared" si="129"/>
        <v>0</v>
      </c>
      <c r="CA306" s="51">
        <f t="shared" si="129"/>
        <v>0</v>
      </c>
      <c r="CB306" s="51">
        <f t="shared" si="129"/>
        <v>0</v>
      </c>
      <c r="CC306" s="51">
        <f t="shared" si="129"/>
        <v>0</v>
      </c>
      <c r="CD306" s="51">
        <f t="shared" si="129"/>
        <v>0</v>
      </c>
      <c r="CE306" s="51">
        <f t="shared" si="128"/>
        <v>0</v>
      </c>
      <c r="CF306" s="51">
        <f t="shared" si="128"/>
        <v>0</v>
      </c>
      <c r="CG306" s="51">
        <f t="shared" si="128"/>
        <v>0</v>
      </c>
      <c r="CH306" s="51">
        <f t="shared" si="128"/>
        <v>0</v>
      </c>
      <c r="CI306" s="51">
        <f t="shared" si="128"/>
        <v>0</v>
      </c>
      <c r="CJ306" s="51">
        <f t="shared" si="128"/>
        <v>0</v>
      </c>
      <c r="CK306" s="51">
        <f t="shared" si="128"/>
        <v>0</v>
      </c>
      <c r="CL306" s="51">
        <f t="shared" si="128"/>
        <v>0</v>
      </c>
      <c r="CM306" s="51">
        <f t="shared" si="128"/>
        <v>0</v>
      </c>
      <c r="CN306" s="51">
        <f t="shared" si="128"/>
        <v>0</v>
      </c>
      <c r="CO306" s="51">
        <f t="shared" si="128"/>
        <v>0</v>
      </c>
      <c r="CP306" s="51">
        <f t="shared" si="128"/>
        <v>0</v>
      </c>
      <c r="CQ306" s="51">
        <f t="shared" si="128"/>
        <v>0</v>
      </c>
      <c r="CR306" s="51">
        <f t="shared" si="128"/>
        <v>0</v>
      </c>
      <c r="CS306" s="51">
        <f t="shared" si="128"/>
        <v>0</v>
      </c>
      <c r="CT306" s="51">
        <f t="shared" si="128"/>
        <v>0</v>
      </c>
      <c r="CU306" s="51">
        <f t="shared" si="128"/>
        <v>0</v>
      </c>
      <c r="CV306" s="51">
        <f t="shared" si="128"/>
        <v>0</v>
      </c>
      <c r="CW306" s="51">
        <f t="shared" si="128"/>
        <v>0</v>
      </c>
      <c r="CX306" s="51">
        <f t="shared" si="128"/>
        <v>0</v>
      </c>
      <c r="CY306" s="51">
        <f t="shared" si="128"/>
        <v>0</v>
      </c>
      <c r="CZ306" s="51">
        <f t="shared" si="128"/>
        <v>0</v>
      </c>
      <c r="DA306" s="51">
        <f t="shared" si="128"/>
        <v>0</v>
      </c>
      <c r="DB306" s="51">
        <f t="shared" si="128"/>
        <v>0</v>
      </c>
      <c r="DC306" s="51">
        <f t="shared" si="128"/>
        <v>0</v>
      </c>
      <c r="DD306" s="51">
        <f t="shared" si="128"/>
        <v>0</v>
      </c>
      <c r="DE306" s="51">
        <f t="shared" si="128"/>
        <v>0</v>
      </c>
      <c r="DF306" s="51">
        <f t="shared" si="128"/>
        <v>0</v>
      </c>
      <c r="DG306" s="51">
        <f t="shared" si="128"/>
        <v>0</v>
      </c>
      <c r="DH306" s="51">
        <f t="shared" si="128"/>
        <v>0</v>
      </c>
      <c r="DI306" s="51">
        <f t="shared" si="128"/>
        <v>0</v>
      </c>
      <c r="DJ306" s="51">
        <f t="shared" si="128"/>
        <v>0</v>
      </c>
      <c r="DK306" s="51">
        <f t="shared" si="128"/>
        <v>0</v>
      </c>
      <c r="DL306" s="51">
        <f t="shared" si="128"/>
        <v>0</v>
      </c>
      <c r="DM306" s="51">
        <f t="shared" si="128"/>
        <v>0</v>
      </c>
      <c r="DN306" s="51">
        <f t="shared" si="128"/>
        <v>0</v>
      </c>
      <c r="DO306" s="51">
        <f t="shared" si="128"/>
        <v>0</v>
      </c>
      <c r="DP306" s="51">
        <f t="shared" si="128"/>
        <v>0</v>
      </c>
      <c r="DQ306" s="51">
        <f t="shared" si="128"/>
        <v>0</v>
      </c>
      <c r="DR306" s="51">
        <f t="shared" si="128"/>
        <v>0</v>
      </c>
      <c r="DS306" s="51">
        <f t="shared" si="128"/>
        <v>0</v>
      </c>
      <c r="DT306" s="51">
        <f t="shared" si="128"/>
        <v>0</v>
      </c>
      <c r="DU306" s="51">
        <f t="shared" si="128"/>
        <v>0</v>
      </c>
      <c r="DV306" s="51">
        <f t="shared" si="128"/>
        <v>0</v>
      </c>
      <c r="DW306" s="51">
        <f t="shared" si="128"/>
        <v>0</v>
      </c>
      <c r="DX306" s="51">
        <f t="shared" si="128"/>
        <v>0</v>
      </c>
      <c r="DY306" s="51">
        <f t="shared" si="128"/>
        <v>0</v>
      </c>
      <c r="DZ306" s="51">
        <f t="shared" si="128"/>
        <v>0</v>
      </c>
      <c r="EA306" s="51">
        <f t="shared" si="128"/>
        <v>0</v>
      </c>
      <c r="EB306" s="51">
        <f t="shared" si="128"/>
        <v>0</v>
      </c>
      <c r="EC306" s="51">
        <f t="shared" si="128"/>
        <v>0</v>
      </c>
      <c r="ED306" s="51">
        <f t="shared" si="128"/>
        <v>0</v>
      </c>
      <c r="EE306" s="51">
        <f t="shared" si="128"/>
        <v>0</v>
      </c>
      <c r="EF306" s="51">
        <f t="shared" si="128"/>
        <v>0</v>
      </c>
      <c r="EG306" s="51">
        <f t="shared" si="128"/>
        <v>0</v>
      </c>
    </row>
    <row r="307" spans="1:137" ht="22.5" x14ac:dyDescent="0.25">
      <c r="A307" s="52" t="s">
        <v>102</v>
      </c>
      <c r="B307" s="52" t="s">
        <v>103</v>
      </c>
      <c r="C307" s="55">
        <v>6530158</v>
      </c>
      <c r="D307" s="56" t="s">
        <v>356</v>
      </c>
      <c r="E307" s="91" t="s">
        <v>357</v>
      </c>
      <c r="F307" s="285">
        <v>1</v>
      </c>
      <c r="G307" s="46" t="s">
        <v>101</v>
      </c>
      <c r="H307" s="46"/>
      <c r="I307" s="185"/>
      <c r="J307" s="170">
        <v>200</v>
      </c>
      <c r="K307" s="68"/>
      <c r="L307" s="170"/>
      <c r="M307" s="186"/>
      <c r="N307" s="170"/>
      <c r="O307" s="176"/>
      <c r="P307" s="69"/>
      <c r="Q307" s="70">
        <v>41711</v>
      </c>
      <c r="R307" s="70">
        <v>41711</v>
      </c>
      <c r="S307" s="51">
        <f t="shared" si="129"/>
        <v>0</v>
      </c>
      <c r="T307" s="51">
        <f t="shared" si="129"/>
        <v>0</v>
      </c>
      <c r="U307" s="51">
        <f t="shared" si="129"/>
        <v>0</v>
      </c>
      <c r="V307" s="51">
        <f t="shared" si="129"/>
        <v>0</v>
      </c>
      <c r="W307" s="51">
        <f t="shared" si="129"/>
        <v>0</v>
      </c>
      <c r="X307" s="51">
        <f t="shared" si="129"/>
        <v>0</v>
      </c>
      <c r="Y307" s="51">
        <f t="shared" si="129"/>
        <v>0</v>
      </c>
      <c r="Z307" s="51">
        <f t="shared" si="129"/>
        <v>0</v>
      </c>
      <c r="AA307" s="51">
        <f t="shared" si="129"/>
        <v>0</v>
      </c>
      <c r="AB307" s="51">
        <f t="shared" si="129"/>
        <v>0</v>
      </c>
      <c r="AC307" s="51">
        <f t="shared" si="129"/>
        <v>0</v>
      </c>
      <c r="AD307" s="51">
        <f t="shared" si="129"/>
        <v>0</v>
      </c>
      <c r="AE307" s="51">
        <f t="shared" si="129"/>
        <v>0</v>
      </c>
      <c r="AF307" s="51">
        <f t="shared" si="129"/>
        <v>0</v>
      </c>
      <c r="AG307" s="51">
        <f t="shared" si="129"/>
        <v>0</v>
      </c>
      <c r="AH307" s="51">
        <f t="shared" si="129"/>
        <v>0</v>
      </c>
      <c r="AI307" s="51">
        <f t="shared" si="129"/>
        <v>0</v>
      </c>
      <c r="AJ307" s="51">
        <f t="shared" si="129"/>
        <v>0</v>
      </c>
      <c r="AK307" s="51">
        <f t="shared" si="129"/>
        <v>0</v>
      </c>
      <c r="AL307" s="51">
        <f t="shared" si="129"/>
        <v>0</v>
      </c>
      <c r="AM307" s="51">
        <f t="shared" si="129"/>
        <v>0</v>
      </c>
      <c r="AN307" s="51">
        <f t="shared" si="129"/>
        <v>0</v>
      </c>
      <c r="AO307" s="51">
        <f t="shared" si="129"/>
        <v>0</v>
      </c>
      <c r="AP307" s="51">
        <f t="shared" si="129"/>
        <v>0</v>
      </c>
      <c r="AQ307" s="51">
        <f t="shared" si="129"/>
        <v>0</v>
      </c>
      <c r="AR307" s="51">
        <f t="shared" si="129"/>
        <v>0</v>
      </c>
      <c r="AS307" s="51">
        <f t="shared" si="129"/>
        <v>0</v>
      </c>
      <c r="AT307" s="51">
        <f t="shared" si="129"/>
        <v>0</v>
      </c>
      <c r="AU307" s="51">
        <f t="shared" si="129"/>
        <v>0</v>
      </c>
      <c r="AV307" s="51">
        <f t="shared" si="129"/>
        <v>0</v>
      </c>
      <c r="AW307" s="51">
        <f t="shared" si="129"/>
        <v>0</v>
      </c>
      <c r="AX307" s="51">
        <f t="shared" si="129"/>
        <v>0</v>
      </c>
      <c r="AY307" s="51">
        <f t="shared" si="129"/>
        <v>0</v>
      </c>
      <c r="AZ307" s="51">
        <f t="shared" si="129"/>
        <v>0</v>
      </c>
      <c r="BA307" s="51">
        <f t="shared" si="129"/>
        <v>0</v>
      </c>
      <c r="BB307" s="51">
        <f t="shared" si="129"/>
        <v>0</v>
      </c>
      <c r="BC307" s="51">
        <f t="shared" si="129"/>
        <v>0</v>
      </c>
      <c r="BD307" s="51">
        <f t="shared" si="129"/>
        <v>0</v>
      </c>
      <c r="BE307" s="51">
        <f t="shared" si="129"/>
        <v>0</v>
      </c>
      <c r="BF307" s="51">
        <f t="shared" si="129"/>
        <v>0</v>
      </c>
      <c r="BG307" s="51">
        <f t="shared" si="129"/>
        <v>1</v>
      </c>
      <c r="BH307" s="51">
        <f t="shared" si="129"/>
        <v>0</v>
      </c>
      <c r="BI307" s="51">
        <f t="shared" si="129"/>
        <v>0</v>
      </c>
      <c r="BJ307" s="51">
        <f t="shared" si="129"/>
        <v>0</v>
      </c>
      <c r="BK307" s="51">
        <f t="shared" si="129"/>
        <v>0</v>
      </c>
      <c r="BL307" s="51">
        <f t="shared" si="129"/>
        <v>0</v>
      </c>
      <c r="BM307" s="51">
        <f t="shared" si="129"/>
        <v>0</v>
      </c>
      <c r="BN307" s="51">
        <f t="shared" si="129"/>
        <v>0</v>
      </c>
      <c r="BO307" s="51">
        <f t="shared" si="129"/>
        <v>0</v>
      </c>
      <c r="BP307" s="51">
        <f t="shared" si="129"/>
        <v>0</v>
      </c>
      <c r="BQ307" s="51">
        <f t="shared" si="129"/>
        <v>0</v>
      </c>
      <c r="BR307" s="51">
        <f t="shared" si="129"/>
        <v>0</v>
      </c>
      <c r="BS307" s="51">
        <f t="shared" si="129"/>
        <v>0</v>
      </c>
      <c r="BT307" s="51">
        <f t="shared" si="129"/>
        <v>0</v>
      </c>
      <c r="BU307" s="51">
        <f t="shared" si="129"/>
        <v>0</v>
      </c>
      <c r="BV307" s="51">
        <f t="shared" si="129"/>
        <v>0</v>
      </c>
      <c r="BW307" s="51">
        <f t="shared" si="129"/>
        <v>0</v>
      </c>
      <c r="BX307" s="51">
        <f t="shared" si="129"/>
        <v>0</v>
      </c>
      <c r="BY307" s="51">
        <f t="shared" si="129"/>
        <v>0</v>
      </c>
      <c r="BZ307" s="51">
        <f t="shared" si="129"/>
        <v>0</v>
      </c>
      <c r="CA307" s="51">
        <f t="shared" si="129"/>
        <v>0</v>
      </c>
      <c r="CB307" s="51">
        <f t="shared" si="129"/>
        <v>0</v>
      </c>
      <c r="CC307" s="51">
        <f t="shared" si="129"/>
        <v>0</v>
      </c>
      <c r="CD307" s="51">
        <f t="shared" si="129"/>
        <v>0</v>
      </c>
      <c r="CE307" s="51">
        <f t="shared" si="128"/>
        <v>0</v>
      </c>
      <c r="CF307" s="51">
        <f t="shared" si="128"/>
        <v>0</v>
      </c>
      <c r="CG307" s="51">
        <f t="shared" si="128"/>
        <v>0</v>
      </c>
      <c r="CH307" s="51">
        <f t="shared" si="128"/>
        <v>0</v>
      </c>
      <c r="CI307" s="51">
        <f t="shared" si="128"/>
        <v>0</v>
      </c>
      <c r="CJ307" s="51">
        <f t="shared" si="128"/>
        <v>0</v>
      </c>
      <c r="CK307" s="51">
        <f t="shared" si="128"/>
        <v>0</v>
      </c>
      <c r="CL307" s="51">
        <f t="shared" si="128"/>
        <v>0</v>
      </c>
      <c r="CM307" s="51">
        <f t="shared" si="128"/>
        <v>0</v>
      </c>
      <c r="CN307" s="51">
        <f t="shared" si="128"/>
        <v>0</v>
      </c>
      <c r="CO307" s="51">
        <f t="shared" si="128"/>
        <v>0</v>
      </c>
      <c r="CP307" s="51">
        <f t="shared" si="128"/>
        <v>0</v>
      </c>
      <c r="CQ307" s="51">
        <f t="shared" si="128"/>
        <v>0</v>
      </c>
      <c r="CR307" s="51">
        <f t="shared" si="128"/>
        <v>0</v>
      </c>
      <c r="CS307" s="51">
        <f t="shared" si="128"/>
        <v>0</v>
      </c>
      <c r="CT307" s="51">
        <f t="shared" si="128"/>
        <v>0</v>
      </c>
      <c r="CU307" s="51">
        <f t="shared" si="128"/>
        <v>0</v>
      </c>
      <c r="CV307" s="51">
        <f t="shared" si="128"/>
        <v>0</v>
      </c>
      <c r="CW307" s="51">
        <f t="shared" si="128"/>
        <v>0</v>
      </c>
      <c r="CX307" s="51">
        <f t="shared" si="128"/>
        <v>0</v>
      </c>
      <c r="CY307" s="51">
        <f t="shared" si="128"/>
        <v>0</v>
      </c>
      <c r="CZ307" s="51">
        <f t="shared" si="128"/>
        <v>0</v>
      </c>
      <c r="DA307" s="51">
        <f t="shared" si="128"/>
        <v>0</v>
      </c>
      <c r="DB307" s="51">
        <f t="shared" si="128"/>
        <v>0</v>
      </c>
      <c r="DC307" s="51">
        <f t="shared" si="128"/>
        <v>0</v>
      </c>
      <c r="DD307" s="51">
        <f t="shared" si="128"/>
        <v>0</v>
      </c>
      <c r="DE307" s="51">
        <f t="shared" si="128"/>
        <v>0</v>
      </c>
      <c r="DF307" s="51">
        <f t="shared" si="128"/>
        <v>0</v>
      </c>
      <c r="DG307" s="51">
        <f t="shared" si="128"/>
        <v>0</v>
      </c>
      <c r="DH307" s="51">
        <f t="shared" si="128"/>
        <v>0</v>
      </c>
      <c r="DI307" s="51">
        <f t="shared" si="128"/>
        <v>0</v>
      </c>
      <c r="DJ307" s="51">
        <f t="shared" si="128"/>
        <v>0</v>
      </c>
      <c r="DK307" s="51">
        <f t="shared" si="128"/>
        <v>0</v>
      </c>
      <c r="DL307" s="51">
        <f t="shared" si="128"/>
        <v>0</v>
      </c>
      <c r="DM307" s="51">
        <f t="shared" si="128"/>
        <v>0</v>
      </c>
      <c r="DN307" s="51">
        <f t="shared" si="128"/>
        <v>0</v>
      </c>
      <c r="DO307" s="51">
        <f t="shared" si="128"/>
        <v>0</v>
      </c>
      <c r="DP307" s="51">
        <f t="shared" si="128"/>
        <v>0</v>
      </c>
      <c r="DQ307" s="51">
        <f t="shared" si="128"/>
        <v>0</v>
      </c>
      <c r="DR307" s="51">
        <f t="shared" si="128"/>
        <v>0</v>
      </c>
      <c r="DS307" s="51">
        <f t="shared" si="128"/>
        <v>0</v>
      </c>
      <c r="DT307" s="51">
        <f t="shared" si="128"/>
        <v>0</v>
      </c>
      <c r="DU307" s="51">
        <f t="shared" si="128"/>
        <v>0</v>
      </c>
      <c r="DV307" s="51">
        <f t="shared" si="128"/>
        <v>0</v>
      </c>
      <c r="DW307" s="51">
        <f t="shared" si="128"/>
        <v>0</v>
      </c>
      <c r="DX307" s="51">
        <f t="shared" si="128"/>
        <v>0</v>
      </c>
      <c r="DY307" s="51">
        <f t="shared" si="128"/>
        <v>0</v>
      </c>
      <c r="DZ307" s="51">
        <f t="shared" si="128"/>
        <v>0</v>
      </c>
      <c r="EA307" s="51">
        <f t="shared" si="128"/>
        <v>0</v>
      </c>
      <c r="EB307" s="51">
        <f t="shared" si="128"/>
        <v>0</v>
      </c>
      <c r="EC307" s="51">
        <f t="shared" si="128"/>
        <v>0</v>
      </c>
      <c r="ED307" s="51">
        <f t="shared" si="128"/>
        <v>0</v>
      </c>
      <c r="EE307" s="51">
        <f t="shared" si="128"/>
        <v>0</v>
      </c>
      <c r="EF307" s="51">
        <f t="shared" si="128"/>
        <v>0</v>
      </c>
      <c r="EG307" s="51">
        <f t="shared" si="128"/>
        <v>0</v>
      </c>
    </row>
    <row r="308" spans="1:137" x14ac:dyDescent="0.25">
      <c r="A308" s="52" t="s">
        <v>102</v>
      </c>
      <c r="B308" s="52" t="s">
        <v>103</v>
      </c>
      <c r="C308" s="55">
        <v>6561971</v>
      </c>
      <c r="D308" s="56" t="s">
        <v>713</v>
      </c>
      <c r="E308" s="91" t="s">
        <v>1416</v>
      </c>
      <c r="F308" s="285">
        <v>1</v>
      </c>
      <c r="G308" s="46" t="s">
        <v>101</v>
      </c>
      <c r="H308" s="46"/>
      <c r="I308" s="185"/>
      <c r="J308" s="170"/>
      <c r="K308" s="68"/>
      <c r="L308" s="170"/>
      <c r="M308" s="186"/>
      <c r="N308" s="170"/>
      <c r="O308" s="176"/>
      <c r="P308" s="69"/>
      <c r="Q308" s="70"/>
      <c r="R308" s="70"/>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row>
    <row r="309" spans="1:137" ht="22.5" x14ac:dyDescent="0.25">
      <c r="A309" s="52" t="s">
        <v>102</v>
      </c>
      <c r="B309" s="52" t="s">
        <v>103</v>
      </c>
      <c r="C309" s="55">
        <v>6536572</v>
      </c>
      <c r="D309" s="56" t="s">
        <v>713</v>
      </c>
      <c r="E309" s="91" t="s">
        <v>714</v>
      </c>
      <c r="F309" s="285">
        <v>1</v>
      </c>
      <c r="G309" s="46" t="s">
        <v>101</v>
      </c>
      <c r="H309" s="46"/>
      <c r="I309" s="185"/>
      <c r="J309" s="170">
        <v>1500</v>
      </c>
      <c r="K309" s="68"/>
      <c r="L309" s="170"/>
      <c r="M309" s="186"/>
      <c r="N309" s="170"/>
      <c r="O309" s="176"/>
      <c r="P309" s="69"/>
      <c r="Q309" s="70">
        <v>41701</v>
      </c>
      <c r="R309" s="70">
        <v>41740</v>
      </c>
      <c r="S309" s="51">
        <f t="shared" ref="S309:CD309" si="130">IF(S$2&lt;$Q309,0,1)*IF(S$2&gt;$R309,0,1)</f>
        <v>0</v>
      </c>
      <c r="T309" s="51">
        <f t="shared" si="130"/>
        <v>0</v>
      </c>
      <c r="U309" s="51">
        <f t="shared" si="130"/>
        <v>0</v>
      </c>
      <c r="V309" s="51">
        <f t="shared" si="130"/>
        <v>0</v>
      </c>
      <c r="W309" s="51">
        <f t="shared" si="130"/>
        <v>0</v>
      </c>
      <c r="X309" s="51">
        <f t="shared" si="130"/>
        <v>0</v>
      </c>
      <c r="Y309" s="51">
        <f t="shared" si="130"/>
        <v>0</v>
      </c>
      <c r="Z309" s="51">
        <f t="shared" si="130"/>
        <v>0</v>
      </c>
      <c r="AA309" s="51">
        <f t="shared" si="130"/>
        <v>0</v>
      </c>
      <c r="AB309" s="51">
        <f t="shared" si="130"/>
        <v>0</v>
      </c>
      <c r="AC309" s="51">
        <f t="shared" si="130"/>
        <v>0</v>
      </c>
      <c r="AD309" s="51">
        <f t="shared" si="130"/>
        <v>0</v>
      </c>
      <c r="AE309" s="51">
        <f t="shared" si="130"/>
        <v>0</v>
      </c>
      <c r="AF309" s="51">
        <f t="shared" si="130"/>
        <v>0</v>
      </c>
      <c r="AG309" s="51">
        <f t="shared" si="130"/>
        <v>0</v>
      </c>
      <c r="AH309" s="51">
        <f t="shared" si="130"/>
        <v>0</v>
      </c>
      <c r="AI309" s="51">
        <f t="shared" si="130"/>
        <v>0</v>
      </c>
      <c r="AJ309" s="51">
        <f t="shared" si="130"/>
        <v>0</v>
      </c>
      <c r="AK309" s="51">
        <f t="shared" si="130"/>
        <v>0</v>
      </c>
      <c r="AL309" s="51">
        <f t="shared" si="130"/>
        <v>0</v>
      </c>
      <c r="AM309" s="51">
        <f t="shared" si="130"/>
        <v>0</v>
      </c>
      <c r="AN309" s="51">
        <f t="shared" si="130"/>
        <v>0</v>
      </c>
      <c r="AO309" s="51">
        <f t="shared" si="130"/>
        <v>0</v>
      </c>
      <c r="AP309" s="51">
        <f t="shared" si="130"/>
        <v>0</v>
      </c>
      <c r="AQ309" s="51">
        <f t="shared" si="130"/>
        <v>0</v>
      </c>
      <c r="AR309" s="51">
        <f t="shared" si="130"/>
        <v>0</v>
      </c>
      <c r="AS309" s="51">
        <f t="shared" si="130"/>
        <v>0</v>
      </c>
      <c r="AT309" s="51">
        <f t="shared" si="130"/>
        <v>0</v>
      </c>
      <c r="AU309" s="51">
        <f t="shared" si="130"/>
        <v>0</v>
      </c>
      <c r="AV309" s="51">
        <f t="shared" si="130"/>
        <v>0</v>
      </c>
      <c r="AW309" s="51">
        <f t="shared" si="130"/>
        <v>1</v>
      </c>
      <c r="AX309" s="51">
        <f t="shared" si="130"/>
        <v>1</v>
      </c>
      <c r="AY309" s="51">
        <f t="shared" si="130"/>
        <v>1</v>
      </c>
      <c r="AZ309" s="51">
        <f t="shared" si="130"/>
        <v>1</v>
      </c>
      <c r="BA309" s="51">
        <f t="shared" si="130"/>
        <v>1</v>
      </c>
      <c r="BB309" s="51">
        <f t="shared" si="130"/>
        <v>1</v>
      </c>
      <c r="BC309" s="51">
        <f t="shared" si="130"/>
        <v>1</v>
      </c>
      <c r="BD309" s="51">
        <f t="shared" si="130"/>
        <v>1</v>
      </c>
      <c r="BE309" s="51">
        <f t="shared" si="130"/>
        <v>1</v>
      </c>
      <c r="BF309" s="51">
        <f t="shared" si="130"/>
        <v>1</v>
      </c>
      <c r="BG309" s="51">
        <f t="shared" si="130"/>
        <v>1</v>
      </c>
      <c r="BH309" s="51">
        <f t="shared" si="130"/>
        <v>1</v>
      </c>
      <c r="BI309" s="51">
        <f t="shared" si="130"/>
        <v>1</v>
      </c>
      <c r="BJ309" s="51">
        <f t="shared" si="130"/>
        <v>1</v>
      </c>
      <c r="BK309" s="51">
        <f t="shared" si="130"/>
        <v>1</v>
      </c>
      <c r="BL309" s="51">
        <f t="shared" si="130"/>
        <v>1</v>
      </c>
      <c r="BM309" s="51">
        <f t="shared" si="130"/>
        <v>1</v>
      </c>
      <c r="BN309" s="51">
        <f t="shared" si="130"/>
        <v>1</v>
      </c>
      <c r="BO309" s="51">
        <f t="shared" si="130"/>
        <v>1</v>
      </c>
      <c r="BP309" s="51">
        <f t="shared" si="130"/>
        <v>1</v>
      </c>
      <c r="BQ309" s="51">
        <f t="shared" si="130"/>
        <v>1</v>
      </c>
      <c r="BR309" s="51">
        <f t="shared" si="130"/>
        <v>1</v>
      </c>
      <c r="BS309" s="51">
        <f t="shared" si="130"/>
        <v>1</v>
      </c>
      <c r="BT309" s="51">
        <f t="shared" si="130"/>
        <v>1</v>
      </c>
      <c r="BU309" s="51">
        <f t="shared" si="130"/>
        <v>1</v>
      </c>
      <c r="BV309" s="51">
        <f t="shared" si="130"/>
        <v>1</v>
      </c>
      <c r="BW309" s="51">
        <f t="shared" si="130"/>
        <v>1</v>
      </c>
      <c r="BX309" s="51">
        <f t="shared" si="130"/>
        <v>1</v>
      </c>
      <c r="BY309" s="51">
        <f t="shared" si="130"/>
        <v>1</v>
      </c>
      <c r="BZ309" s="51">
        <f t="shared" si="130"/>
        <v>1</v>
      </c>
      <c r="CA309" s="51">
        <f t="shared" si="130"/>
        <v>1</v>
      </c>
      <c r="CB309" s="51">
        <f t="shared" si="130"/>
        <v>1</v>
      </c>
      <c r="CC309" s="51">
        <f t="shared" si="130"/>
        <v>1</v>
      </c>
      <c r="CD309" s="51">
        <f t="shared" si="130"/>
        <v>1</v>
      </c>
      <c r="CE309" s="51">
        <f t="shared" si="128"/>
        <v>1</v>
      </c>
      <c r="CF309" s="51">
        <f t="shared" si="128"/>
        <v>1</v>
      </c>
      <c r="CG309" s="51">
        <f t="shared" si="128"/>
        <v>1</v>
      </c>
      <c r="CH309" s="51">
        <f t="shared" si="128"/>
        <v>1</v>
      </c>
      <c r="CI309" s="51">
        <f t="shared" si="128"/>
        <v>1</v>
      </c>
      <c r="CJ309" s="51">
        <f t="shared" si="128"/>
        <v>1</v>
      </c>
      <c r="CK309" s="51">
        <f t="shared" si="128"/>
        <v>0</v>
      </c>
      <c r="CL309" s="51">
        <f t="shared" si="128"/>
        <v>0</v>
      </c>
      <c r="CM309" s="51">
        <f t="shared" si="128"/>
        <v>0</v>
      </c>
      <c r="CN309" s="51">
        <f t="shared" si="128"/>
        <v>0</v>
      </c>
      <c r="CO309" s="51">
        <f t="shared" si="128"/>
        <v>0</v>
      </c>
      <c r="CP309" s="51">
        <f t="shared" si="128"/>
        <v>0</v>
      </c>
      <c r="CQ309" s="51">
        <f t="shared" si="128"/>
        <v>0</v>
      </c>
      <c r="CR309" s="51">
        <f t="shared" si="128"/>
        <v>0</v>
      </c>
      <c r="CS309" s="51">
        <f t="shared" si="128"/>
        <v>0</v>
      </c>
      <c r="CT309" s="51">
        <f t="shared" si="128"/>
        <v>0</v>
      </c>
      <c r="CU309" s="51">
        <f t="shared" si="128"/>
        <v>0</v>
      </c>
      <c r="CV309" s="51">
        <f t="shared" si="128"/>
        <v>0</v>
      </c>
      <c r="CW309" s="51">
        <f t="shared" si="128"/>
        <v>0</v>
      </c>
      <c r="CX309" s="51">
        <f t="shared" si="128"/>
        <v>0</v>
      </c>
      <c r="CY309" s="51">
        <f t="shared" si="128"/>
        <v>0</v>
      </c>
      <c r="CZ309" s="51">
        <f t="shared" si="128"/>
        <v>0</v>
      </c>
      <c r="DA309" s="51">
        <f t="shared" si="128"/>
        <v>0</v>
      </c>
      <c r="DB309" s="51">
        <f t="shared" si="128"/>
        <v>0</v>
      </c>
      <c r="DC309" s="51">
        <f t="shared" si="128"/>
        <v>0</v>
      </c>
      <c r="DD309" s="51">
        <f t="shared" si="128"/>
        <v>0</v>
      </c>
      <c r="DE309" s="51">
        <f t="shared" si="128"/>
        <v>0</v>
      </c>
      <c r="DF309" s="51">
        <f t="shared" si="128"/>
        <v>0</v>
      </c>
      <c r="DG309" s="51">
        <f t="shared" si="128"/>
        <v>0</v>
      </c>
      <c r="DH309" s="51">
        <f t="shared" si="128"/>
        <v>0</v>
      </c>
      <c r="DI309" s="51">
        <f t="shared" si="128"/>
        <v>0</v>
      </c>
      <c r="DJ309" s="51">
        <f t="shared" si="128"/>
        <v>0</v>
      </c>
      <c r="DK309" s="51">
        <f t="shared" si="128"/>
        <v>0</v>
      </c>
      <c r="DL309" s="51">
        <f t="shared" si="128"/>
        <v>0</v>
      </c>
      <c r="DM309" s="51">
        <f t="shared" si="128"/>
        <v>0</v>
      </c>
      <c r="DN309" s="51">
        <f t="shared" si="128"/>
        <v>0</v>
      </c>
      <c r="DO309" s="51">
        <f t="shared" si="128"/>
        <v>0</v>
      </c>
      <c r="DP309" s="51">
        <f t="shared" si="128"/>
        <v>0</v>
      </c>
      <c r="DQ309" s="51">
        <f t="shared" si="128"/>
        <v>0</v>
      </c>
      <c r="DR309" s="51">
        <f t="shared" si="128"/>
        <v>0</v>
      </c>
      <c r="DS309" s="51">
        <f t="shared" si="128"/>
        <v>0</v>
      </c>
      <c r="DT309" s="51">
        <f t="shared" si="128"/>
        <v>0</v>
      </c>
      <c r="DU309" s="51">
        <f t="shared" si="128"/>
        <v>0</v>
      </c>
      <c r="DV309" s="51">
        <f t="shared" si="128"/>
        <v>0</v>
      </c>
      <c r="DW309" s="51">
        <f t="shared" si="128"/>
        <v>0</v>
      </c>
      <c r="DX309" s="51">
        <f t="shared" si="128"/>
        <v>0</v>
      </c>
      <c r="DY309" s="51">
        <f t="shared" si="128"/>
        <v>0</v>
      </c>
      <c r="DZ309" s="51">
        <f t="shared" si="128"/>
        <v>0</v>
      </c>
      <c r="EA309" s="51">
        <f t="shared" si="128"/>
        <v>0</v>
      </c>
      <c r="EB309" s="51">
        <f t="shared" si="128"/>
        <v>0</v>
      </c>
      <c r="EC309" s="51">
        <f t="shared" si="128"/>
        <v>0</v>
      </c>
      <c r="ED309" s="51">
        <f t="shared" si="128"/>
        <v>0</v>
      </c>
      <c r="EE309" s="51">
        <f t="shared" si="128"/>
        <v>0</v>
      </c>
      <c r="EF309" s="51">
        <f t="shared" si="128"/>
        <v>0</v>
      </c>
      <c r="EG309" s="51">
        <f t="shared" si="128"/>
        <v>0</v>
      </c>
    </row>
    <row r="310" spans="1:137" ht="22.5" x14ac:dyDescent="0.25">
      <c r="A310" s="52" t="s">
        <v>102</v>
      </c>
      <c r="B310" s="52" t="s">
        <v>103</v>
      </c>
      <c r="C310" s="55">
        <v>6530160</v>
      </c>
      <c r="D310" s="56" t="s">
        <v>358</v>
      </c>
      <c r="E310" s="91" t="s">
        <v>359</v>
      </c>
      <c r="F310" s="285">
        <v>1</v>
      </c>
      <c r="G310" s="46" t="s">
        <v>101</v>
      </c>
      <c r="H310" s="46"/>
      <c r="I310" s="185"/>
      <c r="J310" s="170">
        <v>200</v>
      </c>
      <c r="K310" s="68"/>
      <c r="L310" s="170"/>
      <c r="M310" s="186"/>
      <c r="N310" s="170"/>
      <c r="O310" s="176"/>
      <c r="P310" s="69"/>
      <c r="Q310" s="70">
        <v>41701</v>
      </c>
      <c r="R310" s="70">
        <v>41754</v>
      </c>
      <c r="S310" s="51">
        <f t="shared" si="129"/>
        <v>0</v>
      </c>
      <c r="T310" s="51">
        <f t="shared" si="129"/>
        <v>0</v>
      </c>
      <c r="U310" s="51">
        <f t="shared" si="129"/>
        <v>0</v>
      </c>
      <c r="V310" s="51">
        <f t="shared" si="129"/>
        <v>0</v>
      </c>
      <c r="W310" s="51">
        <f t="shared" si="129"/>
        <v>0</v>
      </c>
      <c r="X310" s="51">
        <f t="shared" si="129"/>
        <v>0</v>
      </c>
      <c r="Y310" s="51">
        <f t="shared" si="129"/>
        <v>0</v>
      </c>
      <c r="Z310" s="51">
        <f t="shared" si="129"/>
        <v>0</v>
      </c>
      <c r="AA310" s="51">
        <f t="shared" si="129"/>
        <v>0</v>
      </c>
      <c r="AB310" s="51">
        <f t="shared" si="129"/>
        <v>0</v>
      </c>
      <c r="AC310" s="51">
        <f t="shared" si="129"/>
        <v>0</v>
      </c>
      <c r="AD310" s="51">
        <f t="shared" si="129"/>
        <v>0</v>
      </c>
      <c r="AE310" s="51">
        <f t="shared" si="129"/>
        <v>0</v>
      </c>
      <c r="AF310" s="51">
        <f t="shared" si="129"/>
        <v>0</v>
      </c>
      <c r="AG310" s="51">
        <f t="shared" si="129"/>
        <v>0</v>
      </c>
      <c r="AH310" s="51">
        <f t="shared" si="129"/>
        <v>0</v>
      </c>
      <c r="AI310" s="51">
        <f t="shared" si="129"/>
        <v>0</v>
      </c>
      <c r="AJ310" s="51">
        <f t="shared" si="129"/>
        <v>0</v>
      </c>
      <c r="AK310" s="51">
        <f t="shared" si="129"/>
        <v>0</v>
      </c>
      <c r="AL310" s="51">
        <f t="shared" si="129"/>
        <v>0</v>
      </c>
      <c r="AM310" s="51">
        <f t="shared" si="129"/>
        <v>0</v>
      </c>
      <c r="AN310" s="51">
        <f t="shared" si="129"/>
        <v>0</v>
      </c>
      <c r="AO310" s="51">
        <f t="shared" si="129"/>
        <v>0</v>
      </c>
      <c r="AP310" s="51">
        <f t="shared" si="129"/>
        <v>0</v>
      </c>
      <c r="AQ310" s="51">
        <f t="shared" si="129"/>
        <v>0</v>
      </c>
      <c r="AR310" s="51">
        <f t="shared" si="129"/>
        <v>0</v>
      </c>
      <c r="AS310" s="51">
        <f t="shared" si="129"/>
        <v>0</v>
      </c>
      <c r="AT310" s="51">
        <f t="shared" si="129"/>
        <v>0</v>
      </c>
      <c r="AU310" s="51">
        <f t="shared" si="129"/>
        <v>0</v>
      </c>
      <c r="AV310" s="51">
        <f t="shared" si="129"/>
        <v>0</v>
      </c>
      <c r="AW310" s="51">
        <f t="shared" si="129"/>
        <v>1</v>
      </c>
      <c r="AX310" s="51">
        <f t="shared" si="129"/>
        <v>1</v>
      </c>
      <c r="AY310" s="51">
        <f t="shared" si="129"/>
        <v>1</v>
      </c>
      <c r="AZ310" s="51">
        <f t="shared" si="129"/>
        <v>1</v>
      </c>
      <c r="BA310" s="51">
        <f t="shared" si="129"/>
        <v>1</v>
      </c>
      <c r="BB310" s="51">
        <f t="shared" si="129"/>
        <v>1</v>
      </c>
      <c r="BC310" s="51">
        <f t="shared" si="129"/>
        <v>1</v>
      </c>
      <c r="BD310" s="51">
        <f t="shared" si="129"/>
        <v>1</v>
      </c>
      <c r="BE310" s="51">
        <f t="shared" si="129"/>
        <v>1</v>
      </c>
      <c r="BF310" s="51">
        <f t="shared" si="129"/>
        <v>1</v>
      </c>
      <c r="BG310" s="51">
        <f t="shared" si="129"/>
        <v>1</v>
      </c>
      <c r="BH310" s="51">
        <f t="shared" si="129"/>
        <v>1</v>
      </c>
      <c r="BI310" s="51">
        <f t="shared" si="129"/>
        <v>1</v>
      </c>
      <c r="BJ310" s="51">
        <f t="shared" si="129"/>
        <v>1</v>
      </c>
      <c r="BK310" s="51">
        <f t="shared" si="129"/>
        <v>1</v>
      </c>
      <c r="BL310" s="51">
        <f t="shared" si="129"/>
        <v>1</v>
      </c>
      <c r="BM310" s="51">
        <f t="shared" si="129"/>
        <v>1</v>
      </c>
      <c r="BN310" s="51">
        <f t="shared" si="129"/>
        <v>1</v>
      </c>
      <c r="BO310" s="51">
        <f t="shared" si="129"/>
        <v>1</v>
      </c>
      <c r="BP310" s="51">
        <f t="shared" si="129"/>
        <v>1</v>
      </c>
      <c r="BQ310" s="51">
        <f t="shared" si="129"/>
        <v>1</v>
      </c>
      <c r="BR310" s="51">
        <f t="shared" si="129"/>
        <v>1</v>
      </c>
      <c r="BS310" s="51">
        <f t="shared" si="129"/>
        <v>1</v>
      </c>
      <c r="BT310" s="51">
        <f t="shared" si="129"/>
        <v>1</v>
      </c>
      <c r="BU310" s="51">
        <f t="shared" si="129"/>
        <v>1</v>
      </c>
      <c r="BV310" s="51">
        <f t="shared" si="129"/>
        <v>1</v>
      </c>
      <c r="BW310" s="51">
        <f t="shared" si="129"/>
        <v>1</v>
      </c>
      <c r="BX310" s="51">
        <f t="shared" si="129"/>
        <v>1</v>
      </c>
      <c r="BY310" s="51">
        <f t="shared" si="129"/>
        <v>1</v>
      </c>
      <c r="BZ310" s="51">
        <f t="shared" si="129"/>
        <v>1</v>
      </c>
      <c r="CA310" s="51">
        <f t="shared" si="129"/>
        <v>1</v>
      </c>
      <c r="CB310" s="51">
        <f t="shared" si="129"/>
        <v>1</v>
      </c>
      <c r="CC310" s="51">
        <f t="shared" si="129"/>
        <v>1</v>
      </c>
      <c r="CD310" s="51">
        <f t="shared" si="129"/>
        <v>1</v>
      </c>
      <c r="CE310" s="51">
        <f t="shared" si="128"/>
        <v>1</v>
      </c>
      <c r="CF310" s="51">
        <f t="shared" si="128"/>
        <v>1</v>
      </c>
      <c r="CG310" s="51">
        <f t="shared" si="128"/>
        <v>1</v>
      </c>
      <c r="CH310" s="51">
        <f t="shared" si="128"/>
        <v>1</v>
      </c>
      <c r="CI310" s="51">
        <f t="shared" si="128"/>
        <v>1</v>
      </c>
      <c r="CJ310" s="51">
        <f t="shared" si="128"/>
        <v>1</v>
      </c>
      <c r="CK310" s="51">
        <f t="shared" si="128"/>
        <v>1</v>
      </c>
      <c r="CL310" s="51">
        <f t="shared" si="128"/>
        <v>1</v>
      </c>
      <c r="CM310" s="51">
        <f t="shared" si="128"/>
        <v>1</v>
      </c>
      <c r="CN310" s="51">
        <f t="shared" si="128"/>
        <v>1</v>
      </c>
      <c r="CO310" s="51">
        <f t="shared" si="128"/>
        <v>1</v>
      </c>
      <c r="CP310" s="51">
        <f t="shared" si="128"/>
        <v>1</v>
      </c>
      <c r="CQ310" s="51">
        <f t="shared" si="128"/>
        <v>1</v>
      </c>
      <c r="CR310" s="51">
        <f t="shared" si="128"/>
        <v>1</v>
      </c>
      <c r="CS310" s="51">
        <f t="shared" si="128"/>
        <v>1</v>
      </c>
      <c r="CT310" s="51">
        <f t="shared" si="128"/>
        <v>1</v>
      </c>
      <c r="CU310" s="51">
        <f t="shared" si="128"/>
        <v>1</v>
      </c>
      <c r="CV310" s="51">
        <f t="shared" si="128"/>
        <v>1</v>
      </c>
      <c r="CW310" s="51">
        <f t="shared" si="128"/>
        <v>1</v>
      </c>
      <c r="CX310" s="51">
        <f t="shared" si="128"/>
        <v>1</v>
      </c>
      <c r="CY310" s="51">
        <f t="shared" si="128"/>
        <v>0</v>
      </c>
      <c r="CZ310" s="51">
        <f t="shared" si="128"/>
        <v>0</v>
      </c>
      <c r="DA310" s="51">
        <f t="shared" si="128"/>
        <v>0</v>
      </c>
      <c r="DB310" s="51">
        <f t="shared" si="128"/>
        <v>0</v>
      </c>
      <c r="DC310" s="51">
        <f t="shared" si="128"/>
        <v>0</v>
      </c>
      <c r="DD310" s="51">
        <f t="shared" si="128"/>
        <v>0</v>
      </c>
      <c r="DE310" s="51">
        <f t="shared" si="128"/>
        <v>0</v>
      </c>
      <c r="DF310" s="51">
        <f t="shared" si="128"/>
        <v>0</v>
      </c>
      <c r="DG310" s="51">
        <f t="shared" si="128"/>
        <v>0</v>
      </c>
      <c r="DH310" s="51">
        <f t="shared" si="128"/>
        <v>0</v>
      </c>
      <c r="DI310" s="51">
        <f t="shared" si="128"/>
        <v>0</v>
      </c>
      <c r="DJ310" s="51">
        <f t="shared" si="128"/>
        <v>0</v>
      </c>
      <c r="DK310" s="51">
        <f t="shared" si="128"/>
        <v>0</v>
      </c>
      <c r="DL310" s="51">
        <f t="shared" si="128"/>
        <v>0</v>
      </c>
      <c r="DM310" s="51">
        <f t="shared" ref="DM310:EG310" si="131">IF(DM$2&lt;$Q310,0,1)*IF(DM$2&gt;$R310,0,1)</f>
        <v>0</v>
      </c>
      <c r="DN310" s="51">
        <f t="shared" si="131"/>
        <v>0</v>
      </c>
      <c r="DO310" s="51">
        <f t="shared" si="131"/>
        <v>0</v>
      </c>
      <c r="DP310" s="51">
        <f t="shared" si="131"/>
        <v>0</v>
      </c>
      <c r="DQ310" s="51">
        <f t="shared" si="131"/>
        <v>0</v>
      </c>
      <c r="DR310" s="51">
        <f t="shared" si="131"/>
        <v>0</v>
      </c>
      <c r="DS310" s="51">
        <f t="shared" si="131"/>
        <v>0</v>
      </c>
      <c r="DT310" s="51">
        <f t="shared" si="131"/>
        <v>0</v>
      </c>
      <c r="DU310" s="51">
        <f t="shared" si="131"/>
        <v>0</v>
      </c>
      <c r="DV310" s="51">
        <f t="shared" si="131"/>
        <v>0</v>
      </c>
      <c r="DW310" s="51">
        <f t="shared" si="131"/>
        <v>0</v>
      </c>
      <c r="DX310" s="51">
        <f t="shared" si="131"/>
        <v>0</v>
      </c>
      <c r="DY310" s="51">
        <f t="shared" si="131"/>
        <v>0</v>
      </c>
      <c r="DZ310" s="51">
        <f t="shared" si="131"/>
        <v>0</v>
      </c>
      <c r="EA310" s="51">
        <f t="shared" si="131"/>
        <v>0</v>
      </c>
      <c r="EB310" s="51">
        <f t="shared" si="131"/>
        <v>0</v>
      </c>
      <c r="EC310" s="51">
        <f t="shared" si="131"/>
        <v>0</v>
      </c>
      <c r="ED310" s="51">
        <f t="shared" si="131"/>
        <v>0</v>
      </c>
      <c r="EE310" s="51">
        <f t="shared" si="131"/>
        <v>0</v>
      </c>
      <c r="EF310" s="51">
        <f t="shared" si="131"/>
        <v>0</v>
      </c>
      <c r="EG310" s="51">
        <f t="shared" si="131"/>
        <v>0</v>
      </c>
    </row>
    <row r="311" spans="1:137" ht="22.5" x14ac:dyDescent="0.25">
      <c r="A311" s="52" t="s">
        <v>102</v>
      </c>
      <c r="B311" s="52" t="s">
        <v>103</v>
      </c>
      <c r="C311" s="55">
        <v>6530161</v>
      </c>
      <c r="D311" s="56" t="s">
        <v>360</v>
      </c>
      <c r="E311" s="91" t="s">
        <v>361</v>
      </c>
      <c r="F311" s="285">
        <v>1</v>
      </c>
      <c r="G311" s="46" t="s">
        <v>101</v>
      </c>
      <c r="H311" s="46"/>
      <c r="I311" s="185"/>
      <c r="J311" s="170">
        <v>200</v>
      </c>
      <c r="K311" s="68"/>
      <c r="L311" s="170"/>
      <c r="M311" s="186"/>
      <c r="N311" s="170"/>
      <c r="O311" s="176"/>
      <c r="P311" s="69"/>
      <c r="Q311" s="70">
        <v>41711</v>
      </c>
      <c r="R311" s="70">
        <v>41711</v>
      </c>
      <c r="S311" s="51">
        <f t="shared" si="129"/>
        <v>0</v>
      </c>
      <c r="T311" s="51">
        <f t="shared" si="129"/>
        <v>0</v>
      </c>
      <c r="U311" s="51">
        <f t="shared" si="129"/>
        <v>0</v>
      </c>
      <c r="V311" s="51">
        <f t="shared" si="129"/>
        <v>0</v>
      </c>
      <c r="W311" s="51">
        <f t="shared" si="129"/>
        <v>0</v>
      </c>
      <c r="X311" s="51">
        <f t="shared" si="129"/>
        <v>0</v>
      </c>
      <c r="Y311" s="51">
        <f t="shared" si="129"/>
        <v>0</v>
      </c>
      <c r="Z311" s="51">
        <f t="shared" si="129"/>
        <v>0</v>
      </c>
      <c r="AA311" s="51">
        <f t="shared" si="129"/>
        <v>0</v>
      </c>
      <c r="AB311" s="51">
        <f t="shared" si="129"/>
        <v>0</v>
      </c>
      <c r="AC311" s="51">
        <f t="shared" si="129"/>
        <v>0</v>
      </c>
      <c r="AD311" s="51">
        <f t="shared" si="129"/>
        <v>0</v>
      </c>
      <c r="AE311" s="51">
        <f t="shared" si="129"/>
        <v>0</v>
      </c>
      <c r="AF311" s="51">
        <f t="shared" si="129"/>
        <v>0</v>
      </c>
      <c r="AG311" s="51">
        <f t="shared" si="129"/>
        <v>0</v>
      </c>
      <c r="AH311" s="51">
        <f t="shared" si="129"/>
        <v>0</v>
      </c>
      <c r="AI311" s="51">
        <f t="shared" si="129"/>
        <v>0</v>
      </c>
      <c r="AJ311" s="51">
        <f t="shared" si="129"/>
        <v>0</v>
      </c>
      <c r="AK311" s="51">
        <f t="shared" si="129"/>
        <v>0</v>
      </c>
      <c r="AL311" s="51">
        <f t="shared" si="129"/>
        <v>0</v>
      </c>
      <c r="AM311" s="51">
        <f t="shared" si="129"/>
        <v>0</v>
      </c>
      <c r="AN311" s="51">
        <f t="shared" si="129"/>
        <v>0</v>
      </c>
      <c r="AO311" s="51">
        <f t="shared" si="129"/>
        <v>0</v>
      </c>
      <c r="AP311" s="51">
        <f t="shared" si="129"/>
        <v>0</v>
      </c>
      <c r="AQ311" s="51">
        <f t="shared" si="129"/>
        <v>0</v>
      </c>
      <c r="AR311" s="51">
        <f t="shared" si="129"/>
        <v>0</v>
      </c>
      <c r="AS311" s="51">
        <f t="shared" si="129"/>
        <v>0</v>
      </c>
      <c r="AT311" s="51">
        <f t="shared" si="129"/>
        <v>0</v>
      </c>
      <c r="AU311" s="51">
        <f t="shared" si="129"/>
        <v>0</v>
      </c>
      <c r="AV311" s="51">
        <f t="shared" si="129"/>
        <v>0</v>
      </c>
      <c r="AW311" s="51">
        <f t="shared" si="129"/>
        <v>0</v>
      </c>
      <c r="AX311" s="51">
        <f t="shared" si="129"/>
        <v>0</v>
      </c>
      <c r="AY311" s="51">
        <f t="shared" si="129"/>
        <v>0</v>
      </c>
      <c r="AZ311" s="51">
        <f t="shared" si="129"/>
        <v>0</v>
      </c>
      <c r="BA311" s="51">
        <f t="shared" si="129"/>
        <v>0</v>
      </c>
      <c r="BB311" s="51">
        <f t="shared" si="129"/>
        <v>0</v>
      </c>
      <c r="BC311" s="51">
        <f t="shared" si="129"/>
        <v>0</v>
      </c>
      <c r="BD311" s="51">
        <f t="shared" si="129"/>
        <v>0</v>
      </c>
      <c r="BE311" s="51">
        <f t="shared" si="129"/>
        <v>0</v>
      </c>
      <c r="BF311" s="51">
        <f t="shared" si="129"/>
        <v>0</v>
      </c>
      <c r="BG311" s="51">
        <f t="shared" si="129"/>
        <v>1</v>
      </c>
      <c r="BH311" s="51">
        <f t="shared" si="129"/>
        <v>0</v>
      </c>
      <c r="BI311" s="51">
        <f t="shared" si="129"/>
        <v>0</v>
      </c>
      <c r="BJ311" s="51">
        <f t="shared" si="129"/>
        <v>0</v>
      </c>
      <c r="BK311" s="51">
        <f t="shared" si="129"/>
        <v>0</v>
      </c>
      <c r="BL311" s="51">
        <f t="shared" si="129"/>
        <v>0</v>
      </c>
      <c r="BM311" s="51">
        <f t="shared" si="129"/>
        <v>0</v>
      </c>
      <c r="BN311" s="51">
        <f t="shared" si="129"/>
        <v>0</v>
      </c>
      <c r="BO311" s="51">
        <f t="shared" si="129"/>
        <v>0</v>
      </c>
      <c r="BP311" s="51">
        <f t="shared" si="129"/>
        <v>0</v>
      </c>
      <c r="BQ311" s="51">
        <f t="shared" si="129"/>
        <v>0</v>
      </c>
      <c r="BR311" s="51">
        <f t="shared" si="129"/>
        <v>0</v>
      </c>
      <c r="BS311" s="51">
        <f t="shared" si="129"/>
        <v>0</v>
      </c>
      <c r="BT311" s="51">
        <f t="shared" si="129"/>
        <v>0</v>
      </c>
      <c r="BU311" s="51">
        <f t="shared" si="129"/>
        <v>0</v>
      </c>
      <c r="BV311" s="51">
        <f t="shared" si="129"/>
        <v>0</v>
      </c>
      <c r="BW311" s="51">
        <f t="shared" si="129"/>
        <v>0</v>
      </c>
      <c r="BX311" s="51">
        <f t="shared" si="129"/>
        <v>0</v>
      </c>
      <c r="BY311" s="51">
        <f t="shared" si="129"/>
        <v>0</v>
      </c>
      <c r="BZ311" s="51">
        <f t="shared" si="129"/>
        <v>0</v>
      </c>
      <c r="CA311" s="51">
        <f t="shared" si="129"/>
        <v>0</v>
      </c>
      <c r="CB311" s="51">
        <f t="shared" si="129"/>
        <v>0</v>
      </c>
      <c r="CC311" s="51">
        <f t="shared" si="129"/>
        <v>0</v>
      </c>
      <c r="CD311" s="51">
        <f t="shared" ref="CD311:EG315" si="132">IF(CD$2&lt;$Q311,0,1)*IF(CD$2&gt;$R311,0,1)</f>
        <v>0</v>
      </c>
      <c r="CE311" s="51">
        <f t="shared" si="132"/>
        <v>0</v>
      </c>
      <c r="CF311" s="51">
        <f t="shared" si="132"/>
        <v>0</v>
      </c>
      <c r="CG311" s="51">
        <f t="shared" si="132"/>
        <v>0</v>
      </c>
      <c r="CH311" s="51">
        <f t="shared" si="132"/>
        <v>0</v>
      </c>
      <c r="CI311" s="51">
        <f t="shared" si="132"/>
        <v>0</v>
      </c>
      <c r="CJ311" s="51">
        <f t="shared" si="132"/>
        <v>0</v>
      </c>
      <c r="CK311" s="51">
        <f t="shared" si="132"/>
        <v>0</v>
      </c>
      <c r="CL311" s="51">
        <f t="shared" si="132"/>
        <v>0</v>
      </c>
      <c r="CM311" s="51">
        <f t="shared" si="132"/>
        <v>0</v>
      </c>
      <c r="CN311" s="51">
        <f t="shared" si="132"/>
        <v>0</v>
      </c>
      <c r="CO311" s="51">
        <f t="shared" si="132"/>
        <v>0</v>
      </c>
      <c r="CP311" s="51">
        <f t="shared" si="132"/>
        <v>0</v>
      </c>
      <c r="CQ311" s="51">
        <f t="shared" si="132"/>
        <v>0</v>
      </c>
      <c r="CR311" s="51">
        <f t="shared" si="132"/>
        <v>0</v>
      </c>
      <c r="CS311" s="51">
        <f t="shared" si="132"/>
        <v>0</v>
      </c>
      <c r="CT311" s="51">
        <f t="shared" si="132"/>
        <v>0</v>
      </c>
      <c r="CU311" s="51">
        <f t="shared" si="132"/>
        <v>0</v>
      </c>
      <c r="CV311" s="51">
        <f t="shared" si="132"/>
        <v>0</v>
      </c>
      <c r="CW311" s="51">
        <f t="shared" si="132"/>
        <v>0</v>
      </c>
      <c r="CX311" s="51">
        <f t="shared" si="132"/>
        <v>0</v>
      </c>
      <c r="CY311" s="51">
        <f t="shared" si="132"/>
        <v>0</v>
      </c>
      <c r="CZ311" s="51">
        <f t="shared" si="132"/>
        <v>0</v>
      </c>
      <c r="DA311" s="51">
        <f t="shared" si="132"/>
        <v>0</v>
      </c>
      <c r="DB311" s="51">
        <f t="shared" si="132"/>
        <v>0</v>
      </c>
      <c r="DC311" s="51">
        <f t="shared" si="132"/>
        <v>0</v>
      </c>
      <c r="DD311" s="51">
        <f t="shared" si="132"/>
        <v>0</v>
      </c>
      <c r="DE311" s="51">
        <f t="shared" si="132"/>
        <v>0</v>
      </c>
      <c r="DF311" s="51">
        <f t="shared" si="132"/>
        <v>0</v>
      </c>
      <c r="DG311" s="51">
        <f t="shared" si="132"/>
        <v>0</v>
      </c>
      <c r="DH311" s="51">
        <f t="shared" si="132"/>
        <v>0</v>
      </c>
      <c r="DI311" s="51">
        <f t="shared" si="132"/>
        <v>0</v>
      </c>
      <c r="DJ311" s="51">
        <f t="shared" si="132"/>
        <v>0</v>
      </c>
      <c r="DK311" s="51">
        <f t="shared" si="132"/>
        <v>0</v>
      </c>
      <c r="DL311" s="51">
        <f t="shared" si="132"/>
        <v>0</v>
      </c>
      <c r="DM311" s="51">
        <f t="shared" si="132"/>
        <v>0</v>
      </c>
      <c r="DN311" s="51">
        <f t="shared" si="132"/>
        <v>0</v>
      </c>
      <c r="DO311" s="51">
        <f t="shared" si="132"/>
        <v>0</v>
      </c>
      <c r="DP311" s="51">
        <f t="shared" si="132"/>
        <v>0</v>
      </c>
      <c r="DQ311" s="51">
        <f t="shared" si="132"/>
        <v>0</v>
      </c>
      <c r="DR311" s="51">
        <f t="shared" si="132"/>
        <v>0</v>
      </c>
      <c r="DS311" s="51">
        <f t="shared" si="132"/>
        <v>0</v>
      </c>
      <c r="DT311" s="51">
        <f t="shared" si="132"/>
        <v>0</v>
      </c>
      <c r="DU311" s="51">
        <f t="shared" si="132"/>
        <v>0</v>
      </c>
      <c r="DV311" s="51">
        <f t="shared" si="132"/>
        <v>0</v>
      </c>
      <c r="DW311" s="51">
        <f t="shared" si="132"/>
        <v>0</v>
      </c>
      <c r="DX311" s="51">
        <f t="shared" si="132"/>
        <v>0</v>
      </c>
      <c r="DY311" s="51">
        <f t="shared" si="132"/>
        <v>0</v>
      </c>
      <c r="DZ311" s="51">
        <f t="shared" si="132"/>
        <v>0</v>
      </c>
      <c r="EA311" s="51">
        <f t="shared" si="132"/>
        <v>0</v>
      </c>
      <c r="EB311" s="51">
        <f t="shared" si="132"/>
        <v>0</v>
      </c>
      <c r="EC311" s="51">
        <f t="shared" si="132"/>
        <v>0</v>
      </c>
      <c r="ED311" s="51">
        <f t="shared" si="132"/>
        <v>0</v>
      </c>
      <c r="EE311" s="51">
        <f t="shared" si="132"/>
        <v>0</v>
      </c>
      <c r="EF311" s="51">
        <f t="shared" si="132"/>
        <v>0</v>
      </c>
      <c r="EG311" s="51">
        <f t="shared" si="132"/>
        <v>0</v>
      </c>
    </row>
    <row r="312" spans="1:137" ht="22.5" x14ac:dyDescent="0.25">
      <c r="A312" s="52" t="s">
        <v>102</v>
      </c>
      <c r="B312" s="52" t="s">
        <v>103</v>
      </c>
      <c r="C312" s="55">
        <v>6530162</v>
      </c>
      <c r="D312" s="56" t="s">
        <v>362</v>
      </c>
      <c r="E312" s="91" t="s">
        <v>363</v>
      </c>
      <c r="F312" s="285">
        <v>1</v>
      </c>
      <c r="G312" s="46" t="s">
        <v>101</v>
      </c>
      <c r="H312" s="46"/>
      <c r="I312" s="185"/>
      <c r="J312" s="170">
        <v>200</v>
      </c>
      <c r="K312" s="68"/>
      <c r="L312" s="170"/>
      <c r="M312" s="186"/>
      <c r="N312" s="170"/>
      <c r="O312" s="176"/>
      <c r="P312" s="69"/>
      <c r="Q312" s="70">
        <v>41711</v>
      </c>
      <c r="R312" s="70">
        <v>41711</v>
      </c>
      <c r="S312" s="51">
        <f t="shared" ref="S312:CD316" si="133">IF(S$2&lt;$Q312,0,1)*IF(S$2&gt;$R312,0,1)</f>
        <v>0</v>
      </c>
      <c r="T312" s="51">
        <f t="shared" si="133"/>
        <v>0</v>
      </c>
      <c r="U312" s="51">
        <f t="shared" si="133"/>
        <v>0</v>
      </c>
      <c r="V312" s="51">
        <f t="shared" si="133"/>
        <v>0</v>
      </c>
      <c r="W312" s="51">
        <f t="shared" si="133"/>
        <v>0</v>
      </c>
      <c r="X312" s="51">
        <f t="shared" si="133"/>
        <v>0</v>
      </c>
      <c r="Y312" s="51">
        <f t="shared" si="133"/>
        <v>0</v>
      </c>
      <c r="Z312" s="51">
        <f t="shared" si="133"/>
        <v>0</v>
      </c>
      <c r="AA312" s="51">
        <f t="shared" si="133"/>
        <v>0</v>
      </c>
      <c r="AB312" s="51">
        <f t="shared" si="133"/>
        <v>0</v>
      </c>
      <c r="AC312" s="51">
        <f t="shared" si="133"/>
        <v>0</v>
      </c>
      <c r="AD312" s="51">
        <f t="shared" si="133"/>
        <v>0</v>
      </c>
      <c r="AE312" s="51">
        <f t="shared" si="133"/>
        <v>0</v>
      </c>
      <c r="AF312" s="51">
        <f t="shared" si="133"/>
        <v>0</v>
      </c>
      <c r="AG312" s="51">
        <f t="shared" si="133"/>
        <v>0</v>
      </c>
      <c r="AH312" s="51">
        <f t="shared" si="133"/>
        <v>0</v>
      </c>
      <c r="AI312" s="51">
        <f t="shared" si="133"/>
        <v>0</v>
      </c>
      <c r="AJ312" s="51">
        <f t="shared" si="133"/>
        <v>0</v>
      </c>
      <c r="AK312" s="51">
        <f t="shared" si="133"/>
        <v>0</v>
      </c>
      <c r="AL312" s="51">
        <f t="shared" si="133"/>
        <v>0</v>
      </c>
      <c r="AM312" s="51">
        <f t="shared" si="133"/>
        <v>0</v>
      </c>
      <c r="AN312" s="51">
        <f t="shared" si="133"/>
        <v>0</v>
      </c>
      <c r="AO312" s="51">
        <f t="shared" si="133"/>
        <v>0</v>
      </c>
      <c r="AP312" s="51">
        <f t="shared" si="133"/>
        <v>0</v>
      </c>
      <c r="AQ312" s="51">
        <f t="shared" si="133"/>
        <v>0</v>
      </c>
      <c r="AR312" s="51">
        <f t="shared" si="133"/>
        <v>0</v>
      </c>
      <c r="AS312" s="51">
        <f t="shared" si="133"/>
        <v>0</v>
      </c>
      <c r="AT312" s="51">
        <f t="shared" si="133"/>
        <v>0</v>
      </c>
      <c r="AU312" s="51">
        <f t="shared" si="133"/>
        <v>0</v>
      </c>
      <c r="AV312" s="51">
        <f t="shared" si="133"/>
        <v>0</v>
      </c>
      <c r="AW312" s="51">
        <f t="shared" si="133"/>
        <v>0</v>
      </c>
      <c r="AX312" s="51">
        <f t="shared" si="133"/>
        <v>0</v>
      </c>
      <c r="AY312" s="51">
        <f t="shared" si="133"/>
        <v>0</v>
      </c>
      <c r="AZ312" s="51">
        <f t="shared" si="133"/>
        <v>0</v>
      </c>
      <c r="BA312" s="51">
        <f t="shared" si="133"/>
        <v>0</v>
      </c>
      <c r="BB312" s="51">
        <f t="shared" si="133"/>
        <v>0</v>
      </c>
      <c r="BC312" s="51">
        <f t="shared" si="133"/>
        <v>0</v>
      </c>
      <c r="BD312" s="51">
        <f t="shared" si="133"/>
        <v>0</v>
      </c>
      <c r="BE312" s="51">
        <f t="shared" si="133"/>
        <v>0</v>
      </c>
      <c r="BF312" s="51">
        <f t="shared" si="133"/>
        <v>0</v>
      </c>
      <c r="BG312" s="51">
        <f t="shared" si="133"/>
        <v>1</v>
      </c>
      <c r="BH312" s="51">
        <f t="shared" si="133"/>
        <v>0</v>
      </c>
      <c r="BI312" s="51">
        <f t="shared" si="133"/>
        <v>0</v>
      </c>
      <c r="BJ312" s="51">
        <f t="shared" si="133"/>
        <v>0</v>
      </c>
      <c r="BK312" s="51">
        <f t="shared" si="133"/>
        <v>0</v>
      </c>
      <c r="BL312" s="51">
        <f t="shared" si="133"/>
        <v>0</v>
      </c>
      <c r="BM312" s="51">
        <f t="shared" si="133"/>
        <v>0</v>
      </c>
      <c r="BN312" s="51">
        <f t="shared" si="133"/>
        <v>0</v>
      </c>
      <c r="BO312" s="51">
        <f t="shared" si="133"/>
        <v>0</v>
      </c>
      <c r="BP312" s="51">
        <f t="shared" si="133"/>
        <v>0</v>
      </c>
      <c r="BQ312" s="51">
        <f t="shared" si="133"/>
        <v>0</v>
      </c>
      <c r="BR312" s="51">
        <f t="shared" si="133"/>
        <v>0</v>
      </c>
      <c r="BS312" s="51">
        <f t="shared" si="133"/>
        <v>0</v>
      </c>
      <c r="BT312" s="51">
        <f t="shared" si="133"/>
        <v>0</v>
      </c>
      <c r="BU312" s="51">
        <f t="shared" si="133"/>
        <v>0</v>
      </c>
      <c r="BV312" s="51">
        <f t="shared" si="133"/>
        <v>0</v>
      </c>
      <c r="BW312" s="51">
        <f t="shared" si="133"/>
        <v>0</v>
      </c>
      <c r="BX312" s="51">
        <f t="shared" si="133"/>
        <v>0</v>
      </c>
      <c r="BY312" s="51">
        <f t="shared" si="133"/>
        <v>0</v>
      </c>
      <c r="BZ312" s="51">
        <f t="shared" si="133"/>
        <v>0</v>
      </c>
      <c r="CA312" s="51">
        <f t="shared" si="133"/>
        <v>0</v>
      </c>
      <c r="CB312" s="51">
        <f t="shared" si="133"/>
        <v>0</v>
      </c>
      <c r="CC312" s="51">
        <f t="shared" si="133"/>
        <v>0</v>
      </c>
      <c r="CD312" s="51">
        <f t="shared" si="133"/>
        <v>0</v>
      </c>
      <c r="CE312" s="51">
        <f t="shared" si="132"/>
        <v>0</v>
      </c>
      <c r="CF312" s="51">
        <f t="shared" si="132"/>
        <v>0</v>
      </c>
      <c r="CG312" s="51">
        <f t="shared" si="132"/>
        <v>0</v>
      </c>
      <c r="CH312" s="51">
        <f t="shared" si="132"/>
        <v>0</v>
      </c>
      <c r="CI312" s="51">
        <f t="shared" si="132"/>
        <v>0</v>
      </c>
      <c r="CJ312" s="51">
        <f t="shared" si="132"/>
        <v>0</v>
      </c>
      <c r="CK312" s="51">
        <f t="shared" si="132"/>
        <v>0</v>
      </c>
      <c r="CL312" s="51">
        <f t="shared" si="132"/>
        <v>0</v>
      </c>
      <c r="CM312" s="51">
        <f t="shared" si="132"/>
        <v>0</v>
      </c>
      <c r="CN312" s="51">
        <f t="shared" si="132"/>
        <v>0</v>
      </c>
      <c r="CO312" s="51">
        <f t="shared" si="132"/>
        <v>0</v>
      </c>
      <c r="CP312" s="51">
        <f t="shared" si="132"/>
        <v>0</v>
      </c>
      <c r="CQ312" s="51">
        <f t="shared" si="132"/>
        <v>0</v>
      </c>
      <c r="CR312" s="51">
        <f t="shared" si="132"/>
        <v>0</v>
      </c>
      <c r="CS312" s="51">
        <f t="shared" si="132"/>
        <v>0</v>
      </c>
      <c r="CT312" s="51">
        <f t="shared" si="132"/>
        <v>0</v>
      </c>
      <c r="CU312" s="51">
        <f t="shared" si="132"/>
        <v>0</v>
      </c>
      <c r="CV312" s="51">
        <f t="shared" si="132"/>
        <v>0</v>
      </c>
      <c r="CW312" s="51">
        <f t="shared" si="132"/>
        <v>0</v>
      </c>
      <c r="CX312" s="51">
        <f t="shared" si="132"/>
        <v>0</v>
      </c>
      <c r="CY312" s="51">
        <f t="shared" si="132"/>
        <v>0</v>
      </c>
      <c r="CZ312" s="51">
        <f t="shared" si="132"/>
        <v>0</v>
      </c>
      <c r="DA312" s="51">
        <f t="shared" si="132"/>
        <v>0</v>
      </c>
      <c r="DB312" s="51">
        <f t="shared" si="132"/>
        <v>0</v>
      </c>
      <c r="DC312" s="51">
        <f t="shared" si="132"/>
        <v>0</v>
      </c>
      <c r="DD312" s="51">
        <f t="shared" si="132"/>
        <v>0</v>
      </c>
      <c r="DE312" s="51">
        <f t="shared" si="132"/>
        <v>0</v>
      </c>
      <c r="DF312" s="51">
        <f t="shared" si="132"/>
        <v>0</v>
      </c>
      <c r="DG312" s="51">
        <f t="shared" si="132"/>
        <v>0</v>
      </c>
      <c r="DH312" s="51">
        <f t="shared" si="132"/>
        <v>0</v>
      </c>
      <c r="DI312" s="51">
        <f t="shared" si="132"/>
        <v>0</v>
      </c>
      <c r="DJ312" s="51">
        <f t="shared" si="132"/>
        <v>0</v>
      </c>
      <c r="DK312" s="51">
        <f t="shared" si="132"/>
        <v>0</v>
      </c>
      <c r="DL312" s="51">
        <f t="shared" si="132"/>
        <v>0</v>
      </c>
      <c r="DM312" s="51">
        <f t="shared" si="132"/>
        <v>0</v>
      </c>
      <c r="DN312" s="51">
        <f t="shared" si="132"/>
        <v>0</v>
      </c>
      <c r="DO312" s="51">
        <f t="shared" si="132"/>
        <v>0</v>
      </c>
      <c r="DP312" s="51">
        <f t="shared" si="132"/>
        <v>0</v>
      </c>
      <c r="DQ312" s="51">
        <f t="shared" si="132"/>
        <v>0</v>
      </c>
      <c r="DR312" s="51">
        <f t="shared" si="132"/>
        <v>0</v>
      </c>
      <c r="DS312" s="51">
        <f t="shared" si="132"/>
        <v>0</v>
      </c>
      <c r="DT312" s="51">
        <f t="shared" si="132"/>
        <v>0</v>
      </c>
      <c r="DU312" s="51">
        <f t="shared" si="132"/>
        <v>0</v>
      </c>
      <c r="DV312" s="51">
        <f t="shared" si="132"/>
        <v>0</v>
      </c>
      <c r="DW312" s="51">
        <f t="shared" si="132"/>
        <v>0</v>
      </c>
      <c r="DX312" s="51">
        <f t="shared" si="132"/>
        <v>0</v>
      </c>
      <c r="DY312" s="51">
        <f t="shared" si="132"/>
        <v>0</v>
      </c>
      <c r="DZ312" s="51">
        <f t="shared" si="132"/>
        <v>0</v>
      </c>
      <c r="EA312" s="51">
        <f t="shared" si="132"/>
        <v>0</v>
      </c>
      <c r="EB312" s="51">
        <f t="shared" si="132"/>
        <v>0</v>
      </c>
      <c r="EC312" s="51">
        <f t="shared" si="132"/>
        <v>0</v>
      </c>
      <c r="ED312" s="51">
        <f t="shared" si="132"/>
        <v>0</v>
      </c>
      <c r="EE312" s="51">
        <f t="shared" si="132"/>
        <v>0</v>
      </c>
      <c r="EF312" s="51">
        <f t="shared" si="132"/>
        <v>0</v>
      </c>
      <c r="EG312" s="51">
        <f t="shared" si="132"/>
        <v>0</v>
      </c>
    </row>
    <row r="313" spans="1:137" ht="22.5" x14ac:dyDescent="0.25">
      <c r="A313" s="52" t="s">
        <v>102</v>
      </c>
      <c r="B313" s="52" t="s">
        <v>103</v>
      </c>
      <c r="C313" s="55">
        <v>6542953</v>
      </c>
      <c r="D313" s="56" t="s">
        <v>362</v>
      </c>
      <c r="E313" s="91" t="s">
        <v>1146</v>
      </c>
      <c r="F313" s="285">
        <v>1</v>
      </c>
      <c r="G313" s="46" t="s">
        <v>101</v>
      </c>
      <c r="H313" s="46"/>
      <c r="I313" s="185"/>
      <c r="J313" s="170"/>
      <c r="K313" s="68"/>
      <c r="L313" s="170"/>
      <c r="M313" s="186"/>
      <c r="N313" s="170"/>
      <c r="O313" s="176"/>
      <c r="P313" s="69"/>
      <c r="Q313" s="70">
        <v>41711</v>
      </c>
      <c r="R313" s="70">
        <v>41711</v>
      </c>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row>
    <row r="314" spans="1:137" s="71" customFormat="1" ht="30" x14ac:dyDescent="0.25">
      <c r="A314" s="52"/>
      <c r="B314" s="52"/>
      <c r="C314" s="55"/>
      <c r="D314" s="45" t="s">
        <v>364</v>
      </c>
      <c r="E314" s="91"/>
      <c r="F314" s="36">
        <f>AVERAGE(F318:F324)</f>
        <v>0.83333333333333337</v>
      </c>
      <c r="G314" s="46" t="s">
        <v>56</v>
      </c>
      <c r="H314" s="46"/>
      <c r="I314" s="185"/>
      <c r="J314" s="170"/>
      <c r="K314" s="68"/>
      <c r="L314" s="170"/>
      <c r="M314" s="186"/>
      <c r="N314" s="170"/>
      <c r="O314" s="176"/>
      <c r="P314" s="69"/>
      <c r="Q314" s="70"/>
      <c r="R314" s="70"/>
      <c r="S314" s="51">
        <f t="shared" si="133"/>
        <v>0</v>
      </c>
      <c r="T314" s="51">
        <f t="shared" si="133"/>
        <v>0</v>
      </c>
      <c r="U314" s="51">
        <f t="shared" si="133"/>
        <v>0</v>
      </c>
      <c r="V314" s="51">
        <f t="shared" si="133"/>
        <v>0</v>
      </c>
      <c r="W314" s="51">
        <f t="shared" si="133"/>
        <v>0</v>
      </c>
      <c r="X314" s="51">
        <f t="shared" si="133"/>
        <v>0</v>
      </c>
      <c r="Y314" s="51">
        <f t="shared" si="133"/>
        <v>0</v>
      </c>
      <c r="Z314" s="51">
        <f t="shared" si="133"/>
        <v>0</v>
      </c>
      <c r="AA314" s="51">
        <f t="shared" si="133"/>
        <v>0</v>
      </c>
      <c r="AB314" s="51">
        <f t="shared" si="133"/>
        <v>0</v>
      </c>
      <c r="AC314" s="51">
        <f t="shared" si="133"/>
        <v>0</v>
      </c>
      <c r="AD314" s="51">
        <f t="shared" si="133"/>
        <v>0</v>
      </c>
      <c r="AE314" s="51">
        <f t="shared" si="133"/>
        <v>0</v>
      </c>
      <c r="AF314" s="51">
        <f t="shared" si="133"/>
        <v>0</v>
      </c>
      <c r="AG314" s="51">
        <f t="shared" si="133"/>
        <v>0</v>
      </c>
      <c r="AH314" s="51">
        <f t="shared" si="133"/>
        <v>0</v>
      </c>
      <c r="AI314" s="51">
        <f t="shared" si="133"/>
        <v>0</v>
      </c>
      <c r="AJ314" s="51">
        <f t="shared" si="133"/>
        <v>0</v>
      </c>
      <c r="AK314" s="51">
        <f t="shared" si="133"/>
        <v>0</v>
      </c>
      <c r="AL314" s="51">
        <f t="shared" si="133"/>
        <v>0</v>
      </c>
      <c r="AM314" s="51">
        <f t="shared" si="133"/>
        <v>0</v>
      </c>
      <c r="AN314" s="51">
        <f t="shared" si="133"/>
        <v>0</v>
      </c>
      <c r="AO314" s="51">
        <f t="shared" si="133"/>
        <v>0</v>
      </c>
      <c r="AP314" s="51">
        <f t="shared" si="133"/>
        <v>0</v>
      </c>
      <c r="AQ314" s="51">
        <f t="shared" si="133"/>
        <v>0</v>
      </c>
      <c r="AR314" s="51">
        <f t="shared" si="133"/>
        <v>0</v>
      </c>
      <c r="AS314" s="51">
        <f t="shared" si="133"/>
        <v>0</v>
      </c>
      <c r="AT314" s="51">
        <f t="shared" si="133"/>
        <v>0</v>
      </c>
      <c r="AU314" s="51">
        <f t="shared" si="133"/>
        <v>0</v>
      </c>
      <c r="AV314" s="51">
        <f t="shared" si="133"/>
        <v>0</v>
      </c>
      <c r="AW314" s="51">
        <f t="shared" si="133"/>
        <v>0</v>
      </c>
      <c r="AX314" s="51">
        <f t="shared" si="133"/>
        <v>0</v>
      </c>
      <c r="AY314" s="51">
        <f t="shared" si="133"/>
        <v>0</v>
      </c>
      <c r="AZ314" s="51">
        <f t="shared" si="133"/>
        <v>0</v>
      </c>
      <c r="BA314" s="51">
        <f t="shared" si="133"/>
        <v>0</v>
      </c>
      <c r="BB314" s="51">
        <f t="shared" si="133"/>
        <v>0</v>
      </c>
      <c r="BC314" s="51">
        <f t="shared" si="133"/>
        <v>0</v>
      </c>
      <c r="BD314" s="51">
        <f t="shared" si="133"/>
        <v>0</v>
      </c>
      <c r="BE314" s="51">
        <f t="shared" si="133"/>
        <v>0</v>
      </c>
      <c r="BF314" s="51">
        <f t="shared" si="133"/>
        <v>0</v>
      </c>
      <c r="BG314" s="51">
        <f t="shared" si="133"/>
        <v>0</v>
      </c>
      <c r="BH314" s="51">
        <f t="shared" si="133"/>
        <v>0</v>
      </c>
      <c r="BI314" s="51">
        <f t="shared" si="133"/>
        <v>0</v>
      </c>
      <c r="BJ314" s="51">
        <f t="shared" si="133"/>
        <v>0</v>
      </c>
      <c r="BK314" s="51">
        <f t="shared" si="133"/>
        <v>0</v>
      </c>
      <c r="BL314" s="51">
        <f t="shared" si="133"/>
        <v>0</v>
      </c>
      <c r="BM314" s="51">
        <f t="shared" si="133"/>
        <v>0</v>
      </c>
      <c r="BN314" s="51">
        <f t="shared" si="133"/>
        <v>0</v>
      </c>
      <c r="BO314" s="51">
        <f t="shared" si="133"/>
        <v>0</v>
      </c>
      <c r="BP314" s="51">
        <f t="shared" si="133"/>
        <v>0</v>
      </c>
      <c r="BQ314" s="51">
        <f t="shared" si="133"/>
        <v>0</v>
      </c>
      <c r="BR314" s="51">
        <f t="shared" si="133"/>
        <v>0</v>
      </c>
      <c r="BS314" s="51">
        <f t="shared" si="133"/>
        <v>0</v>
      </c>
      <c r="BT314" s="51">
        <f t="shared" si="133"/>
        <v>0</v>
      </c>
      <c r="BU314" s="51">
        <f t="shared" si="133"/>
        <v>0</v>
      </c>
      <c r="BV314" s="51">
        <f t="shared" si="133"/>
        <v>0</v>
      </c>
      <c r="BW314" s="51">
        <f t="shared" si="133"/>
        <v>0</v>
      </c>
      <c r="BX314" s="51">
        <f t="shared" si="133"/>
        <v>0</v>
      </c>
      <c r="BY314" s="51">
        <f t="shared" si="133"/>
        <v>0</v>
      </c>
      <c r="BZ314" s="51">
        <f t="shared" si="133"/>
        <v>0</v>
      </c>
      <c r="CA314" s="51">
        <f t="shared" si="133"/>
        <v>0</v>
      </c>
      <c r="CB314" s="51">
        <f t="shared" si="133"/>
        <v>0</v>
      </c>
      <c r="CC314" s="51">
        <f t="shared" si="133"/>
        <v>0</v>
      </c>
      <c r="CD314" s="51">
        <f t="shared" si="133"/>
        <v>0</v>
      </c>
      <c r="CE314" s="51">
        <f t="shared" si="132"/>
        <v>0</v>
      </c>
      <c r="CF314" s="51">
        <f t="shared" si="132"/>
        <v>0</v>
      </c>
      <c r="CG314" s="51">
        <f t="shared" si="132"/>
        <v>0</v>
      </c>
      <c r="CH314" s="51">
        <f t="shared" si="132"/>
        <v>0</v>
      </c>
      <c r="CI314" s="51">
        <f t="shared" si="132"/>
        <v>0</v>
      </c>
      <c r="CJ314" s="51">
        <f t="shared" si="132"/>
        <v>0</v>
      </c>
      <c r="CK314" s="51">
        <f t="shared" si="132"/>
        <v>0</v>
      </c>
      <c r="CL314" s="51">
        <f t="shared" si="132"/>
        <v>0</v>
      </c>
      <c r="CM314" s="51">
        <f t="shared" si="132"/>
        <v>0</v>
      </c>
      <c r="CN314" s="51">
        <f t="shared" si="132"/>
        <v>0</v>
      </c>
      <c r="CO314" s="51">
        <f t="shared" si="132"/>
        <v>0</v>
      </c>
      <c r="CP314" s="51">
        <f t="shared" si="132"/>
        <v>0</v>
      </c>
      <c r="CQ314" s="51">
        <f t="shared" si="132"/>
        <v>0</v>
      </c>
      <c r="CR314" s="51">
        <f t="shared" si="132"/>
        <v>0</v>
      </c>
      <c r="CS314" s="51">
        <f t="shared" si="132"/>
        <v>0</v>
      </c>
      <c r="CT314" s="51">
        <f t="shared" si="132"/>
        <v>0</v>
      </c>
      <c r="CU314" s="51">
        <f t="shared" si="132"/>
        <v>0</v>
      </c>
      <c r="CV314" s="51">
        <f t="shared" si="132"/>
        <v>0</v>
      </c>
      <c r="CW314" s="51">
        <f t="shared" si="132"/>
        <v>0</v>
      </c>
      <c r="CX314" s="51">
        <f t="shared" si="132"/>
        <v>0</v>
      </c>
      <c r="CY314" s="51">
        <f t="shared" si="132"/>
        <v>0</v>
      </c>
      <c r="CZ314" s="51">
        <f t="shared" si="132"/>
        <v>0</v>
      </c>
      <c r="DA314" s="51">
        <f t="shared" si="132"/>
        <v>0</v>
      </c>
      <c r="DB314" s="51">
        <f t="shared" si="132"/>
        <v>0</v>
      </c>
      <c r="DC314" s="51">
        <f t="shared" si="132"/>
        <v>0</v>
      </c>
      <c r="DD314" s="51">
        <f t="shared" si="132"/>
        <v>0</v>
      </c>
      <c r="DE314" s="51">
        <f t="shared" si="132"/>
        <v>0</v>
      </c>
      <c r="DF314" s="51">
        <f t="shared" si="132"/>
        <v>0</v>
      </c>
      <c r="DG314" s="51">
        <f t="shared" si="132"/>
        <v>0</v>
      </c>
      <c r="DH314" s="51">
        <f t="shared" si="132"/>
        <v>0</v>
      </c>
      <c r="DI314" s="51">
        <f t="shared" si="132"/>
        <v>0</v>
      </c>
      <c r="DJ314" s="51">
        <f t="shared" si="132"/>
        <v>0</v>
      </c>
      <c r="DK314" s="51">
        <f t="shared" si="132"/>
        <v>0</v>
      </c>
      <c r="DL314" s="51">
        <f t="shared" si="132"/>
        <v>0</v>
      </c>
      <c r="DM314" s="51">
        <f t="shared" si="132"/>
        <v>0</v>
      </c>
      <c r="DN314" s="51">
        <f t="shared" si="132"/>
        <v>0</v>
      </c>
      <c r="DO314" s="51">
        <f t="shared" si="132"/>
        <v>0</v>
      </c>
      <c r="DP314" s="51">
        <f t="shared" si="132"/>
        <v>0</v>
      </c>
      <c r="DQ314" s="51">
        <f t="shared" si="132"/>
        <v>0</v>
      </c>
      <c r="DR314" s="51">
        <f t="shared" si="132"/>
        <v>0</v>
      </c>
      <c r="DS314" s="51">
        <f t="shared" si="132"/>
        <v>0</v>
      </c>
      <c r="DT314" s="51">
        <f t="shared" si="132"/>
        <v>0</v>
      </c>
      <c r="DU314" s="51">
        <f t="shared" si="132"/>
        <v>0</v>
      </c>
      <c r="DV314" s="51">
        <f t="shared" si="132"/>
        <v>0</v>
      </c>
      <c r="DW314" s="51">
        <f t="shared" si="132"/>
        <v>0</v>
      </c>
      <c r="DX314" s="51">
        <f t="shared" si="132"/>
        <v>0</v>
      </c>
      <c r="DY314" s="51">
        <f t="shared" si="132"/>
        <v>0</v>
      </c>
      <c r="DZ314" s="51">
        <f t="shared" si="132"/>
        <v>0</v>
      </c>
      <c r="EA314" s="51">
        <f t="shared" si="132"/>
        <v>0</v>
      </c>
      <c r="EB314" s="51">
        <f t="shared" si="132"/>
        <v>0</v>
      </c>
      <c r="EC314" s="51">
        <f t="shared" si="132"/>
        <v>0</v>
      </c>
      <c r="ED314" s="51">
        <f t="shared" si="132"/>
        <v>0</v>
      </c>
      <c r="EE314" s="51">
        <f t="shared" si="132"/>
        <v>0</v>
      </c>
      <c r="EF314" s="51">
        <f t="shared" si="132"/>
        <v>0</v>
      </c>
      <c r="EG314" s="51">
        <f t="shared" si="132"/>
        <v>0</v>
      </c>
    </row>
    <row r="315" spans="1:137" s="71" customFormat="1" ht="23.25" x14ac:dyDescent="0.25">
      <c r="A315" s="52" t="s">
        <v>53</v>
      </c>
      <c r="B315" s="52"/>
      <c r="C315" s="55"/>
      <c r="D315" s="53"/>
      <c r="E315" s="72" t="s">
        <v>365</v>
      </c>
      <c r="F315" s="285"/>
      <c r="G315" s="46" t="s">
        <v>101</v>
      </c>
      <c r="H315" s="46"/>
      <c r="I315" s="185">
        <v>25000</v>
      </c>
      <c r="J315" s="170"/>
      <c r="K315" s="68"/>
      <c r="L315" s="170"/>
      <c r="M315" s="186"/>
      <c r="N315" s="170"/>
      <c r="O315" s="176"/>
      <c r="P315" s="69"/>
      <c r="Q315" s="70"/>
      <c r="R315" s="70"/>
      <c r="S315" s="51">
        <f t="shared" si="133"/>
        <v>0</v>
      </c>
      <c r="T315" s="51">
        <f t="shared" si="133"/>
        <v>0</v>
      </c>
      <c r="U315" s="51">
        <f t="shared" si="133"/>
        <v>0</v>
      </c>
      <c r="V315" s="51">
        <f t="shared" si="133"/>
        <v>0</v>
      </c>
      <c r="W315" s="51">
        <f t="shared" si="133"/>
        <v>0</v>
      </c>
      <c r="X315" s="51">
        <f t="shared" si="133"/>
        <v>0</v>
      </c>
      <c r="Y315" s="51">
        <f t="shared" si="133"/>
        <v>0</v>
      </c>
      <c r="Z315" s="51">
        <f t="shared" si="133"/>
        <v>0</v>
      </c>
      <c r="AA315" s="51">
        <f t="shared" si="133"/>
        <v>0</v>
      </c>
      <c r="AB315" s="51">
        <f t="shared" si="133"/>
        <v>0</v>
      </c>
      <c r="AC315" s="51">
        <f t="shared" si="133"/>
        <v>0</v>
      </c>
      <c r="AD315" s="51">
        <f t="shared" si="133"/>
        <v>0</v>
      </c>
      <c r="AE315" s="51">
        <f t="shared" si="133"/>
        <v>0</v>
      </c>
      <c r="AF315" s="51">
        <f t="shared" si="133"/>
        <v>0</v>
      </c>
      <c r="AG315" s="51">
        <f t="shared" si="133"/>
        <v>0</v>
      </c>
      <c r="AH315" s="51">
        <f t="shared" si="133"/>
        <v>0</v>
      </c>
      <c r="AI315" s="51">
        <f t="shared" si="133"/>
        <v>0</v>
      </c>
      <c r="AJ315" s="51">
        <f t="shared" si="133"/>
        <v>0</v>
      </c>
      <c r="AK315" s="51">
        <f t="shared" si="133"/>
        <v>0</v>
      </c>
      <c r="AL315" s="51">
        <f t="shared" si="133"/>
        <v>0</v>
      </c>
      <c r="AM315" s="51">
        <f t="shared" si="133"/>
        <v>0</v>
      </c>
      <c r="AN315" s="51">
        <f t="shared" si="133"/>
        <v>0</v>
      </c>
      <c r="AO315" s="51">
        <f t="shared" si="133"/>
        <v>0</v>
      </c>
      <c r="AP315" s="51">
        <f t="shared" si="133"/>
        <v>0</v>
      </c>
      <c r="AQ315" s="51">
        <f t="shared" si="133"/>
        <v>0</v>
      </c>
      <c r="AR315" s="51">
        <f t="shared" si="133"/>
        <v>0</v>
      </c>
      <c r="AS315" s="51">
        <f t="shared" si="133"/>
        <v>0</v>
      </c>
      <c r="AT315" s="51">
        <f t="shared" si="133"/>
        <v>0</v>
      </c>
      <c r="AU315" s="51">
        <f t="shared" si="133"/>
        <v>0</v>
      </c>
      <c r="AV315" s="51">
        <f t="shared" si="133"/>
        <v>0</v>
      </c>
      <c r="AW315" s="51">
        <f t="shared" si="133"/>
        <v>0</v>
      </c>
      <c r="AX315" s="51">
        <f t="shared" si="133"/>
        <v>0</v>
      </c>
      <c r="AY315" s="51">
        <f t="shared" si="133"/>
        <v>0</v>
      </c>
      <c r="AZ315" s="51">
        <f t="shared" si="133"/>
        <v>0</v>
      </c>
      <c r="BA315" s="51">
        <f t="shared" si="133"/>
        <v>0</v>
      </c>
      <c r="BB315" s="51">
        <f t="shared" si="133"/>
        <v>0</v>
      </c>
      <c r="BC315" s="51">
        <f t="shared" si="133"/>
        <v>0</v>
      </c>
      <c r="BD315" s="51">
        <f t="shared" si="133"/>
        <v>0</v>
      </c>
      <c r="BE315" s="51">
        <f t="shared" si="133"/>
        <v>0</v>
      </c>
      <c r="BF315" s="51">
        <f t="shared" si="133"/>
        <v>0</v>
      </c>
      <c r="BG315" s="51">
        <f t="shared" si="133"/>
        <v>0</v>
      </c>
      <c r="BH315" s="51">
        <f t="shared" si="133"/>
        <v>0</v>
      </c>
      <c r="BI315" s="51">
        <f t="shared" si="133"/>
        <v>0</v>
      </c>
      <c r="BJ315" s="51">
        <f t="shared" si="133"/>
        <v>0</v>
      </c>
      <c r="BK315" s="51">
        <f t="shared" si="133"/>
        <v>0</v>
      </c>
      <c r="BL315" s="51">
        <f t="shared" si="133"/>
        <v>0</v>
      </c>
      <c r="BM315" s="51">
        <f t="shared" si="133"/>
        <v>0</v>
      </c>
      <c r="BN315" s="51">
        <f t="shared" si="133"/>
        <v>0</v>
      </c>
      <c r="BO315" s="51">
        <f t="shared" si="133"/>
        <v>0</v>
      </c>
      <c r="BP315" s="51">
        <f t="shared" si="133"/>
        <v>0</v>
      </c>
      <c r="BQ315" s="51">
        <f t="shared" si="133"/>
        <v>0</v>
      </c>
      <c r="BR315" s="51">
        <f t="shared" si="133"/>
        <v>0</v>
      </c>
      <c r="BS315" s="51">
        <f t="shared" si="133"/>
        <v>0</v>
      </c>
      <c r="BT315" s="51">
        <f t="shared" si="133"/>
        <v>0</v>
      </c>
      <c r="BU315" s="51">
        <f t="shared" si="133"/>
        <v>0</v>
      </c>
      <c r="BV315" s="51">
        <f t="shared" si="133"/>
        <v>0</v>
      </c>
      <c r="BW315" s="51">
        <f t="shared" si="133"/>
        <v>0</v>
      </c>
      <c r="BX315" s="51">
        <f t="shared" si="133"/>
        <v>0</v>
      </c>
      <c r="BY315" s="51">
        <f t="shared" si="133"/>
        <v>0</v>
      </c>
      <c r="BZ315" s="51">
        <f t="shared" si="133"/>
        <v>0</v>
      </c>
      <c r="CA315" s="51">
        <f t="shared" si="133"/>
        <v>0</v>
      </c>
      <c r="CB315" s="51">
        <f t="shared" si="133"/>
        <v>0</v>
      </c>
      <c r="CC315" s="51">
        <f t="shared" si="133"/>
        <v>0</v>
      </c>
      <c r="CD315" s="51">
        <f t="shared" si="133"/>
        <v>0</v>
      </c>
      <c r="CE315" s="51">
        <f t="shared" si="132"/>
        <v>0</v>
      </c>
      <c r="CF315" s="51">
        <f t="shared" si="132"/>
        <v>0</v>
      </c>
      <c r="CG315" s="51">
        <f t="shared" si="132"/>
        <v>0</v>
      </c>
      <c r="CH315" s="51">
        <f t="shared" si="132"/>
        <v>0</v>
      </c>
      <c r="CI315" s="51">
        <f t="shared" si="132"/>
        <v>0</v>
      </c>
      <c r="CJ315" s="51">
        <f t="shared" si="132"/>
        <v>0</v>
      </c>
      <c r="CK315" s="51">
        <f t="shared" si="132"/>
        <v>0</v>
      </c>
      <c r="CL315" s="51">
        <f t="shared" si="132"/>
        <v>0</v>
      </c>
      <c r="CM315" s="51">
        <f t="shared" si="132"/>
        <v>0</v>
      </c>
      <c r="CN315" s="51">
        <f t="shared" si="132"/>
        <v>0</v>
      </c>
      <c r="CO315" s="51">
        <f t="shared" si="132"/>
        <v>0</v>
      </c>
      <c r="CP315" s="51">
        <f t="shared" si="132"/>
        <v>0</v>
      </c>
      <c r="CQ315" s="51">
        <f t="shared" si="132"/>
        <v>0</v>
      </c>
      <c r="CR315" s="51">
        <f t="shared" si="132"/>
        <v>0</v>
      </c>
      <c r="CS315" s="51">
        <f t="shared" si="132"/>
        <v>0</v>
      </c>
      <c r="CT315" s="51">
        <f t="shared" si="132"/>
        <v>0</v>
      </c>
      <c r="CU315" s="51">
        <f t="shared" si="132"/>
        <v>0</v>
      </c>
      <c r="CV315" s="51">
        <f t="shared" si="132"/>
        <v>0</v>
      </c>
      <c r="CW315" s="51">
        <f t="shared" si="132"/>
        <v>0</v>
      </c>
      <c r="CX315" s="51">
        <f t="shared" si="132"/>
        <v>0</v>
      </c>
      <c r="CY315" s="51">
        <f t="shared" si="132"/>
        <v>0</v>
      </c>
      <c r="CZ315" s="51">
        <f t="shared" si="132"/>
        <v>0</v>
      </c>
      <c r="DA315" s="51">
        <f t="shared" si="132"/>
        <v>0</v>
      </c>
      <c r="DB315" s="51">
        <f t="shared" si="132"/>
        <v>0</v>
      </c>
      <c r="DC315" s="51">
        <f t="shared" si="132"/>
        <v>0</v>
      </c>
      <c r="DD315" s="51">
        <f t="shared" si="132"/>
        <v>0</v>
      </c>
      <c r="DE315" s="51">
        <f t="shared" si="132"/>
        <v>0</v>
      </c>
      <c r="DF315" s="51">
        <f t="shared" si="132"/>
        <v>0</v>
      </c>
      <c r="DG315" s="51">
        <f t="shared" si="132"/>
        <v>0</v>
      </c>
      <c r="DH315" s="51">
        <f t="shared" si="132"/>
        <v>0</v>
      </c>
      <c r="DI315" s="51">
        <f t="shared" si="132"/>
        <v>0</v>
      </c>
      <c r="DJ315" s="51">
        <f t="shared" si="132"/>
        <v>0</v>
      </c>
      <c r="DK315" s="51">
        <f t="shared" si="132"/>
        <v>0</v>
      </c>
      <c r="DL315" s="51">
        <f t="shared" si="132"/>
        <v>0</v>
      </c>
      <c r="DM315" s="51">
        <f t="shared" si="132"/>
        <v>0</v>
      </c>
      <c r="DN315" s="51">
        <f t="shared" si="132"/>
        <v>0</v>
      </c>
      <c r="DO315" s="51">
        <f t="shared" si="132"/>
        <v>0</v>
      </c>
      <c r="DP315" s="51">
        <f t="shared" si="132"/>
        <v>0</v>
      </c>
      <c r="DQ315" s="51">
        <f t="shared" si="132"/>
        <v>0</v>
      </c>
      <c r="DR315" s="51">
        <f t="shared" si="132"/>
        <v>0</v>
      </c>
      <c r="DS315" s="51">
        <f t="shared" si="132"/>
        <v>0</v>
      </c>
      <c r="DT315" s="51">
        <f t="shared" si="132"/>
        <v>0</v>
      </c>
      <c r="DU315" s="51">
        <f t="shared" si="132"/>
        <v>0</v>
      </c>
      <c r="DV315" s="51">
        <f t="shared" si="132"/>
        <v>0</v>
      </c>
      <c r="DW315" s="51">
        <f t="shared" si="132"/>
        <v>0</v>
      </c>
      <c r="DX315" s="51">
        <f t="shared" si="132"/>
        <v>0</v>
      </c>
      <c r="DY315" s="51">
        <f t="shared" si="132"/>
        <v>0</v>
      </c>
      <c r="DZ315" s="51">
        <f t="shared" si="132"/>
        <v>0</v>
      </c>
      <c r="EA315" s="51">
        <f t="shared" si="132"/>
        <v>0</v>
      </c>
      <c r="EB315" s="51">
        <f t="shared" si="132"/>
        <v>0</v>
      </c>
      <c r="EC315" s="51">
        <f t="shared" si="132"/>
        <v>0</v>
      </c>
      <c r="ED315" s="51">
        <f t="shared" si="132"/>
        <v>0</v>
      </c>
      <c r="EE315" s="51">
        <f t="shared" si="132"/>
        <v>0</v>
      </c>
      <c r="EF315" s="51">
        <f t="shared" si="132"/>
        <v>0</v>
      </c>
      <c r="EG315" s="51">
        <f t="shared" si="132"/>
        <v>0</v>
      </c>
    </row>
    <row r="316" spans="1:137" s="71" customFormat="1" ht="23.25" x14ac:dyDescent="0.25">
      <c r="A316" s="52" t="s">
        <v>53</v>
      </c>
      <c r="B316" s="52"/>
      <c r="C316" s="55"/>
      <c r="D316" s="53"/>
      <c r="E316" s="72" t="s">
        <v>366</v>
      </c>
      <c r="F316" s="285"/>
      <c r="G316" s="46" t="s">
        <v>101</v>
      </c>
      <c r="H316" s="46"/>
      <c r="I316" s="185">
        <v>10000</v>
      </c>
      <c r="J316" s="170"/>
      <c r="K316" s="68"/>
      <c r="L316" s="170"/>
      <c r="M316" s="186"/>
      <c r="N316" s="170"/>
      <c r="O316" s="176"/>
      <c r="P316" s="69"/>
      <c r="Q316" s="70"/>
      <c r="R316" s="70"/>
      <c r="S316" s="51">
        <f t="shared" si="133"/>
        <v>0</v>
      </c>
      <c r="T316" s="51">
        <f t="shared" si="133"/>
        <v>0</v>
      </c>
      <c r="U316" s="51">
        <f t="shared" si="133"/>
        <v>0</v>
      </c>
      <c r="V316" s="51">
        <f t="shared" si="133"/>
        <v>0</v>
      </c>
      <c r="W316" s="51">
        <f t="shared" si="133"/>
        <v>0</v>
      </c>
      <c r="X316" s="51">
        <f t="shared" si="133"/>
        <v>0</v>
      </c>
      <c r="Y316" s="51">
        <f t="shared" si="133"/>
        <v>0</v>
      </c>
      <c r="Z316" s="51">
        <f t="shared" si="133"/>
        <v>0</v>
      </c>
      <c r="AA316" s="51">
        <f t="shared" si="133"/>
        <v>0</v>
      </c>
      <c r="AB316" s="51">
        <f t="shared" si="133"/>
        <v>0</v>
      </c>
      <c r="AC316" s="51">
        <f t="shared" si="133"/>
        <v>0</v>
      </c>
      <c r="AD316" s="51">
        <f t="shared" si="133"/>
        <v>0</v>
      </c>
      <c r="AE316" s="51">
        <f t="shared" si="133"/>
        <v>0</v>
      </c>
      <c r="AF316" s="51">
        <f t="shared" si="133"/>
        <v>0</v>
      </c>
      <c r="AG316" s="51">
        <f t="shared" si="133"/>
        <v>0</v>
      </c>
      <c r="AH316" s="51">
        <f t="shared" si="133"/>
        <v>0</v>
      </c>
      <c r="AI316" s="51">
        <f t="shared" si="133"/>
        <v>0</v>
      </c>
      <c r="AJ316" s="51">
        <f t="shared" si="133"/>
        <v>0</v>
      </c>
      <c r="AK316" s="51">
        <f t="shared" si="133"/>
        <v>0</v>
      </c>
      <c r="AL316" s="51">
        <f t="shared" si="133"/>
        <v>0</v>
      </c>
      <c r="AM316" s="51">
        <f t="shared" si="133"/>
        <v>0</v>
      </c>
      <c r="AN316" s="51">
        <f t="shared" si="133"/>
        <v>0</v>
      </c>
      <c r="AO316" s="51">
        <f t="shared" si="133"/>
        <v>0</v>
      </c>
      <c r="AP316" s="51">
        <f t="shared" si="133"/>
        <v>0</v>
      </c>
      <c r="AQ316" s="51">
        <f t="shared" si="133"/>
        <v>0</v>
      </c>
      <c r="AR316" s="51">
        <f t="shared" si="133"/>
        <v>0</v>
      </c>
      <c r="AS316" s="51">
        <f t="shared" si="133"/>
        <v>0</v>
      </c>
      <c r="AT316" s="51">
        <f t="shared" si="133"/>
        <v>0</v>
      </c>
      <c r="AU316" s="51">
        <f t="shared" si="133"/>
        <v>0</v>
      </c>
      <c r="AV316" s="51">
        <f t="shared" si="133"/>
        <v>0</v>
      </c>
      <c r="AW316" s="51">
        <f t="shared" si="133"/>
        <v>0</v>
      </c>
      <c r="AX316" s="51">
        <f t="shared" si="133"/>
        <v>0</v>
      </c>
      <c r="AY316" s="51">
        <f t="shared" si="133"/>
        <v>0</v>
      </c>
      <c r="AZ316" s="51">
        <f t="shared" si="133"/>
        <v>0</v>
      </c>
      <c r="BA316" s="51">
        <f t="shared" si="133"/>
        <v>0</v>
      </c>
      <c r="BB316" s="51">
        <f t="shared" si="133"/>
        <v>0</v>
      </c>
      <c r="BC316" s="51">
        <f t="shared" si="133"/>
        <v>0</v>
      </c>
      <c r="BD316" s="51">
        <f t="shared" si="133"/>
        <v>0</v>
      </c>
      <c r="BE316" s="51">
        <f t="shared" si="133"/>
        <v>0</v>
      </c>
      <c r="BF316" s="51">
        <f t="shared" si="133"/>
        <v>0</v>
      </c>
      <c r="BG316" s="51">
        <f t="shared" si="133"/>
        <v>0</v>
      </c>
      <c r="BH316" s="51">
        <f t="shared" si="133"/>
        <v>0</v>
      </c>
      <c r="BI316" s="51">
        <f t="shared" si="133"/>
        <v>0</v>
      </c>
      <c r="BJ316" s="51">
        <f t="shared" si="133"/>
        <v>0</v>
      </c>
      <c r="BK316" s="51">
        <f t="shared" si="133"/>
        <v>0</v>
      </c>
      <c r="BL316" s="51">
        <f t="shared" si="133"/>
        <v>0</v>
      </c>
      <c r="BM316" s="51">
        <f t="shared" si="133"/>
        <v>0</v>
      </c>
      <c r="BN316" s="51">
        <f t="shared" si="133"/>
        <v>0</v>
      </c>
      <c r="BO316" s="51">
        <f t="shared" si="133"/>
        <v>0</v>
      </c>
      <c r="BP316" s="51">
        <f t="shared" si="133"/>
        <v>0</v>
      </c>
      <c r="BQ316" s="51">
        <f t="shared" si="133"/>
        <v>0</v>
      </c>
      <c r="BR316" s="51">
        <f t="shared" si="133"/>
        <v>0</v>
      </c>
      <c r="BS316" s="51">
        <f t="shared" si="133"/>
        <v>0</v>
      </c>
      <c r="BT316" s="51">
        <f t="shared" si="133"/>
        <v>0</v>
      </c>
      <c r="BU316" s="51">
        <f t="shared" si="133"/>
        <v>0</v>
      </c>
      <c r="BV316" s="51">
        <f t="shared" si="133"/>
        <v>0</v>
      </c>
      <c r="BW316" s="51">
        <f t="shared" si="133"/>
        <v>0</v>
      </c>
      <c r="BX316" s="51">
        <f t="shared" si="133"/>
        <v>0</v>
      </c>
      <c r="BY316" s="51">
        <f t="shared" si="133"/>
        <v>0</v>
      </c>
      <c r="BZ316" s="51">
        <f t="shared" si="133"/>
        <v>0</v>
      </c>
      <c r="CA316" s="51">
        <f t="shared" si="133"/>
        <v>0</v>
      </c>
      <c r="CB316" s="51">
        <f t="shared" si="133"/>
        <v>0</v>
      </c>
      <c r="CC316" s="51">
        <f t="shared" si="133"/>
        <v>0</v>
      </c>
      <c r="CD316" s="51">
        <f t="shared" ref="CD316:EG319" si="134">IF(CD$2&lt;$Q316,0,1)*IF(CD$2&gt;$R316,0,1)</f>
        <v>0</v>
      </c>
      <c r="CE316" s="51">
        <f t="shared" si="134"/>
        <v>0</v>
      </c>
      <c r="CF316" s="51">
        <f t="shared" si="134"/>
        <v>0</v>
      </c>
      <c r="CG316" s="51">
        <f t="shared" si="134"/>
        <v>0</v>
      </c>
      <c r="CH316" s="51">
        <f t="shared" si="134"/>
        <v>0</v>
      </c>
      <c r="CI316" s="51">
        <f t="shared" si="134"/>
        <v>0</v>
      </c>
      <c r="CJ316" s="51">
        <f t="shared" si="134"/>
        <v>0</v>
      </c>
      <c r="CK316" s="51">
        <f t="shared" si="134"/>
        <v>0</v>
      </c>
      <c r="CL316" s="51">
        <f t="shared" si="134"/>
        <v>0</v>
      </c>
      <c r="CM316" s="51">
        <f t="shared" si="134"/>
        <v>0</v>
      </c>
      <c r="CN316" s="51">
        <f t="shared" si="134"/>
        <v>0</v>
      </c>
      <c r="CO316" s="51">
        <f t="shared" si="134"/>
        <v>0</v>
      </c>
      <c r="CP316" s="51">
        <f t="shared" si="134"/>
        <v>0</v>
      </c>
      <c r="CQ316" s="51">
        <f t="shared" si="134"/>
        <v>0</v>
      </c>
      <c r="CR316" s="51">
        <f t="shared" si="134"/>
        <v>0</v>
      </c>
      <c r="CS316" s="51">
        <f t="shared" si="134"/>
        <v>0</v>
      </c>
      <c r="CT316" s="51">
        <f t="shared" si="134"/>
        <v>0</v>
      </c>
      <c r="CU316" s="51">
        <f t="shared" si="134"/>
        <v>0</v>
      </c>
      <c r="CV316" s="51">
        <f t="shared" si="134"/>
        <v>0</v>
      </c>
      <c r="CW316" s="51">
        <f t="shared" si="134"/>
        <v>0</v>
      </c>
      <c r="CX316" s="51">
        <f t="shared" si="134"/>
        <v>0</v>
      </c>
      <c r="CY316" s="51">
        <f t="shared" si="134"/>
        <v>0</v>
      </c>
      <c r="CZ316" s="51">
        <f t="shared" si="134"/>
        <v>0</v>
      </c>
      <c r="DA316" s="51">
        <f t="shared" si="134"/>
        <v>0</v>
      </c>
      <c r="DB316" s="51">
        <f t="shared" si="134"/>
        <v>0</v>
      </c>
      <c r="DC316" s="51">
        <f t="shared" si="134"/>
        <v>0</v>
      </c>
      <c r="DD316" s="51">
        <f t="shared" si="134"/>
        <v>0</v>
      </c>
      <c r="DE316" s="51">
        <f t="shared" si="134"/>
        <v>0</v>
      </c>
      <c r="DF316" s="51">
        <f t="shared" si="134"/>
        <v>0</v>
      </c>
      <c r="DG316" s="51">
        <f t="shared" si="134"/>
        <v>0</v>
      </c>
      <c r="DH316" s="51">
        <f t="shared" si="134"/>
        <v>0</v>
      </c>
      <c r="DI316" s="51">
        <f t="shared" si="134"/>
        <v>0</v>
      </c>
      <c r="DJ316" s="51">
        <f t="shared" si="134"/>
        <v>0</v>
      </c>
      <c r="DK316" s="51">
        <f t="shared" si="134"/>
        <v>0</v>
      </c>
      <c r="DL316" s="51">
        <f t="shared" si="134"/>
        <v>0</v>
      </c>
      <c r="DM316" s="51">
        <f t="shared" si="134"/>
        <v>0</v>
      </c>
      <c r="DN316" s="51">
        <f t="shared" si="134"/>
        <v>0</v>
      </c>
      <c r="DO316" s="51">
        <f t="shared" si="134"/>
        <v>0</v>
      </c>
      <c r="DP316" s="51">
        <f t="shared" si="134"/>
        <v>0</v>
      </c>
      <c r="DQ316" s="51">
        <f t="shared" si="134"/>
        <v>0</v>
      </c>
      <c r="DR316" s="51">
        <f t="shared" si="134"/>
        <v>0</v>
      </c>
      <c r="DS316" s="51">
        <f t="shared" si="134"/>
        <v>0</v>
      </c>
      <c r="DT316" s="51">
        <f t="shared" si="134"/>
        <v>0</v>
      </c>
      <c r="DU316" s="51">
        <f t="shared" si="134"/>
        <v>0</v>
      </c>
      <c r="DV316" s="51">
        <f t="shared" si="134"/>
        <v>0</v>
      </c>
      <c r="DW316" s="51">
        <f t="shared" si="134"/>
        <v>0</v>
      </c>
      <c r="DX316" s="51">
        <f t="shared" si="134"/>
        <v>0</v>
      </c>
      <c r="DY316" s="51">
        <f t="shared" si="134"/>
        <v>0</v>
      </c>
      <c r="DZ316" s="51">
        <f t="shared" si="134"/>
        <v>0</v>
      </c>
      <c r="EA316" s="51">
        <f t="shared" si="134"/>
        <v>0</v>
      </c>
      <c r="EB316" s="51">
        <f t="shared" si="134"/>
        <v>0</v>
      </c>
      <c r="EC316" s="51">
        <f t="shared" si="134"/>
        <v>0</v>
      </c>
      <c r="ED316" s="51">
        <f t="shared" si="134"/>
        <v>0</v>
      </c>
      <c r="EE316" s="51">
        <f t="shared" si="134"/>
        <v>0</v>
      </c>
      <c r="EF316" s="51">
        <f t="shared" si="134"/>
        <v>0</v>
      </c>
      <c r="EG316" s="51">
        <f t="shared" si="134"/>
        <v>0</v>
      </c>
    </row>
    <row r="317" spans="1:137" s="71" customFormat="1" ht="23.25" x14ac:dyDescent="0.25">
      <c r="A317" s="52" t="s">
        <v>53</v>
      </c>
      <c r="B317" s="52"/>
      <c r="C317" s="55"/>
      <c r="D317" s="53"/>
      <c r="E317" s="72" t="s">
        <v>367</v>
      </c>
      <c r="F317" s="285"/>
      <c r="G317" s="46" t="s">
        <v>101</v>
      </c>
      <c r="H317" s="46"/>
      <c r="I317" s="185">
        <v>60000</v>
      </c>
      <c r="J317" s="170"/>
      <c r="K317" s="68"/>
      <c r="L317" s="170"/>
      <c r="M317" s="186"/>
      <c r="N317" s="170"/>
      <c r="O317" s="176"/>
      <c r="P317" s="69"/>
      <c r="Q317" s="70"/>
      <c r="R317" s="70"/>
      <c r="S317" s="51">
        <f t="shared" ref="S317:CD321" si="135">IF(S$2&lt;$Q317,0,1)*IF(S$2&gt;$R317,0,1)</f>
        <v>0</v>
      </c>
      <c r="T317" s="51">
        <f t="shared" si="135"/>
        <v>0</v>
      </c>
      <c r="U317" s="51">
        <f t="shared" si="135"/>
        <v>0</v>
      </c>
      <c r="V317" s="51">
        <f t="shared" si="135"/>
        <v>0</v>
      </c>
      <c r="W317" s="51">
        <f t="shared" si="135"/>
        <v>0</v>
      </c>
      <c r="X317" s="51">
        <f t="shared" si="135"/>
        <v>0</v>
      </c>
      <c r="Y317" s="51">
        <f t="shared" si="135"/>
        <v>0</v>
      </c>
      <c r="Z317" s="51">
        <f t="shared" si="135"/>
        <v>0</v>
      </c>
      <c r="AA317" s="51">
        <f t="shared" si="135"/>
        <v>0</v>
      </c>
      <c r="AB317" s="51">
        <f t="shared" si="135"/>
        <v>0</v>
      </c>
      <c r="AC317" s="51">
        <f t="shared" si="135"/>
        <v>0</v>
      </c>
      <c r="AD317" s="51">
        <f t="shared" si="135"/>
        <v>0</v>
      </c>
      <c r="AE317" s="51">
        <f t="shared" si="135"/>
        <v>0</v>
      </c>
      <c r="AF317" s="51">
        <f t="shared" si="135"/>
        <v>0</v>
      </c>
      <c r="AG317" s="51">
        <f t="shared" si="135"/>
        <v>0</v>
      </c>
      <c r="AH317" s="51">
        <f t="shared" si="135"/>
        <v>0</v>
      </c>
      <c r="AI317" s="51">
        <f t="shared" si="135"/>
        <v>0</v>
      </c>
      <c r="AJ317" s="51">
        <f t="shared" si="135"/>
        <v>0</v>
      </c>
      <c r="AK317" s="51">
        <f t="shared" si="135"/>
        <v>0</v>
      </c>
      <c r="AL317" s="51">
        <f t="shared" si="135"/>
        <v>0</v>
      </c>
      <c r="AM317" s="51">
        <f t="shared" si="135"/>
        <v>0</v>
      </c>
      <c r="AN317" s="51">
        <f t="shared" si="135"/>
        <v>0</v>
      </c>
      <c r="AO317" s="51">
        <f t="shared" si="135"/>
        <v>0</v>
      </c>
      <c r="AP317" s="51">
        <f t="shared" si="135"/>
        <v>0</v>
      </c>
      <c r="AQ317" s="51">
        <f t="shared" si="135"/>
        <v>0</v>
      </c>
      <c r="AR317" s="51">
        <f t="shared" si="135"/>
        <v>0</v>
      </c>
      <c r="AS317" s="51">
        <f t="shared" si="135"/>
        <v>0</v>
      </c>
      <c r="AT317" s="51">
        <f t="shared" si="135"/>
        <v>0</v>
      </c>
      <c r="AU317" s="51">
        <f t="shared" si="135"/>
        <v>0</v>
      </c>
      <c r="AV317" s="51">
        <f t="shared" si="135"/>
        <v>0</v>
      </c>
      <c r="AW317" s="51">
        <f t="shared" si="135"/>
        <v>0</v>
      </c>
      <c r="AX317" s="51">
        <f t="shared" si="135"/>
        <v>0</v>
      </c>
      <c r="AY317" s="51">
        <f t="shared" si="135"/>
        <v>0</v>
      </c>
      <c r="AZ317" s="51">
        <f t="shared" si="135"/>
        <v>0</v>
      </c>
      <c r="BA317" s="51">
        <f t="shared" si="135"/>
        <v>0</v>
      </c>
      <c r="BB317" s="51">
        <f t="shared" si="135"/>
        <v>0</v>
      </c>
      <c r="BC317" s="51">
        <f t="shared" si="135"/>
        <v>0</v>
      </c>
      <c r="BD317" s="51">
        <f t="shared" si="135"/>
        <v>0</v>
      </c>
      <c r="BE317" s="51">
        <f t="shared" si="135"/>
        <v>0</v>
      </c>
      <c r="BF317" s="51">
        <f t="shared" si="135"/>
        <v>0</v>
      </c>
      <c r="BG317" s="51">
        <f t="shared" si="135"/>
        <v>0</v>
      </c>
      <c r="BH317" s="51">
        <f t="shared" si="135"/>
        <v>0</v>
      </c>
      <c r="BI317" s="51">
        <f t="shared" si="135"/>
        <v>0</v>
      </c>
      <c r="BJ317" s="51">
        <f t="shared" si="135"/>
        <v>0</v>
      </c>
      <c r="BK317" s="51">
        <f t="shared" si="135"/>
        <v>0</v>
      </c>
      <c r="BL317" s="51">
        <f t="shared" si="135"/>
        <v>0</v>
      </c>
      <c r="BM317" s="51">
        <f t="shared" si="135"/>
        <v>0</v>
      </c>
      <c r="BN317" s="51">
        <f t="shared" si="135"/>
        <v>0</v>
      </c>
      <c r="BO317" s="51">
        <f t="shared" si="135"/>
        <v>0</v>
      </c>
      <c r="BP317" s="51">
        <f t="shared" si="135"/>
        <v>0</v>
      </c>
      <c r="BQ317" s="51">
        <f t="shared" si="135"/>
        <v>0</v>
      </c>
      <c r="BR317" s="51">
        <f t="shared" si="135"/>
        <v>0</v>
      </c>
      <c r="BS317" s="51">
        <f t="shared" si="135"/>
        <v>0</v>
      </c>
      <c r="BT317" s="51">
        <f t="shared" si="135"/>
        <v>0</v>
      </c>
      <c r="BU317" s="51">
        <f t="shared" si="135"/>
        <v>0</v>
      </c>
      <c r="BV317" s="51">
        <f t="shared" si="135"/>
        <v>0</v>
      </c>
      <c r="BW317" s="51">
        <f t="shared" si="135"/>
        <v>0</v>
      </c>
      <c r="BX317" s="51">
        <f t="shared" si="135"/>
        <v>0</v>
      </c>
      <c r="BY317" s="51">
        <f t="shared" si="135"/>
        <v>0</v>
      </c>
      <c r="BZ317" s="51">
        <f t="shared" si="135"/>
        <v>0</v>
      </c>
      <c r="CA317" s="51">
        <f t="shared" si="135"/>
        <v>0</v>
      </c>
      <c r="CB317" s="51">
        <f t="shared" si="135"/>
        <v>0</v>
      </c>
      <c r="CC317" s="51">
        <f t="shared" si="135"/>
        <v>0</v>
      </c>
      <c r="CD317" s="51">
        <f t="shared" si="135"/>
        <v>0</v>
      </c>
      <c r="CE317" s="51">
        <f t="shared" si="134"/>
        <v>0</v>
      </c>
      <c r="CF317" s="51">
        <f t="shared" si="134"/>
        <v>0</v>
      </c>
      <c r="CG317" s="51">
        <f t="shared" si="134"/>
        <v>0</v>
      </c>
      <c r="CH317" s="51">
        <f t="shared" si="134"/>
        <v>0</v>
      </c>
      <c r="CI317" s="51">
        <f t="shared" si="134"/>
        <v>0</v>
      </c>
      <c r="CJ317" s="51">
        <f t="shared" si="134"/>
        <v>0</v>
      </c>
      <c r="CK317" s="51">
        <f t="shared" si="134"/>
        <v>0</v>
      </c>
      <c r="CL317" s="51">
        <f t="shared" si="134"/>
        <v>0</v>
      </c>
      <c r="CM317" s="51">
        <f t="shared" si="134"/>
        <v>0</v>
      </c>
      <c r="CN317" s="51">
        <f t="shared" si="134"/>
        <v>0</v>
      </c>
      <c r="CO317" s="51">
        <f t="shared" si="134"/>
        <v>0</v>
      </c>
      <c r="CP317" s="51">
        <f t="shared" si="134"/>
        <v>0</v>
      </c>
      <c r="CQ317" s="51">
        <f t="shared" si="134"/>
        <v>0</v>
      </c>
      <c r="CR317" s="51">
        <f t="shared" si="134"/>
        <v>0</v>
      </c>
      <c r="CS317" s="51">
        <f t="shared" si="134"/>
        <v>0</v>
      </c>
      <c r="CT317" s="51">
        <f t="shared" si="134"/>
        <v>0</v>
      </c>
      <c r="CU317" s="51">
        <f t="shared" si="134"/>
        <v>0</v>
      </c>
      <c r="CV317" s="51">
        <f t="shared" si="134"/>
        <v>0</v>
      </c>
      <c r="CW317" s="51">
        <f t="shared" si="134"/>
        <v>0</v>
      </c>
      <c r="CX317" s="51">
        <f t="shared" si="134"/>
        <v>0</v>
      </c>
      <c r="CY317" s="51">
        <f t="shared" si="134"/>
        <v>0</v>
      </c>
      <c r="CZ317" s="51">
        <f t="shared" si="134"/>
        <v>0</v>
      </c>
      <c r="DA317" s="51">
        <f t="shared" si="134"/>
        <v>0</v>
      </c>
      <c r="DB317" s="51">
        <f t="shared" si="134"/>
        <v>0</v>
      </c>
      <c r="DC317" s="51">
        <f t="shared" si="134"/>
        <v>0</v>
      </c>
      <c r="DD317" s="51">
        <f t="shared" si="134"/>
        <v>0</v>
      </c>
      <c r="DE317" s="51">
        <f t="shared" si="134"/>
        <v>0</v>
      </c>
      <c r="DF317" s="51">
        <f t="shared" si="134"/>
        <v>0</v>
      </c>
      <c r="DG317" s="51">
        <f t="shared" si="134"/>
        <v>0</v>
      </c>
      <c r="DH317" s="51">
        <f t="shared" si="134"/>
        <v>0</v>
      </c>
      <c r="DI317" s="51">
        <f t="shared" si="134"/>
        <v>0</v>
      </c>
      <c r="DJ317" s="51">
        <f t="shared" si="134"/>
        <v>0</v>
      </c>
      <c r="DK317" s="51">
        <f t="shared" si="134"/>
        <v>0</v>
      </c>
      <c r="DL317" s="51">
        <f t="shared" si="134"/>
        <v>0</v>
      </c>
      <c r="DM317" s="51">
        <f t="shared" si="134"/>
        <v>0</v>
      </c>
      <c r="DN317" s="51">
        <f t="shared" si="134"/>
        <v>0</v>
      </c>
      <c r="DO317" s="51">
        <f t="shared" si="134"/>
        <v>0</v>
      </c>
      <c r="DP317" s="51">
        <f t="shared" si="134"/>
        <v>0</v>
      </c>
      <c r="DQ317" s="51">
        <f t="shared" si="134"/>
        <v>0</v>
      </c>
      <c r="DR317" s="51">
        <f t="shared" si="134"/>
        <v>0</v>
      </c>
      <c r="DS317" s="51">
        <f t="shared" si="134"/>
        <v>0</v>
      </c>
      <c r="DT317" s="51">
        <f t="shared" si="134"/>
        <v>0</v>
      </c>
      <c r="DU317" s="51">
        <f t="shared" si="134"/>
        <v>0</v>
      </c>
      <c r="DV317" s="51">
        <f t="shared" si="134"/>
        <v>0</v>
      </c>
      <c r="DW317" s="51">
        <f t="shared" si="134"/>
        <v>0</v>
      </c>
      <c r="DX317" s="51">
        <f t="shared" si="134"/>
        <v>0</v>
      </c>
      <c r="DY317" s="51">
        <f t="shared" si="134"/>
        <v>0</v>
      </c>
      <c r="DZ317" s="51">
        <f t="shared" si="134"/>
        <v>0</v>
      </c>
      <c r="EA317" s="51">
        <f t="shared" si="134"/>
        <v>0</v>
      </c>
      <c r="EB317" s="51">
        <f t="shared" si="134"/>
        <v>0</v>
      </c>
      <c r="EC317" s="51">
        <f t="shared" si="134"/>
        <v>0</v>
      </c>
      <c r="ED317" s="51">
        <f t="shared" si="134"/>
        <v>0</v>
      </c>
      <c r="EE317" s="51">
        <f t="shared" si="134"/>
        <v>0</v>
      </c>
      <c r="EF317" s="51">
        <f t="shared" si="134"/>
        <v>0</v>
      </c>
      <c r="EG317" s="51">
        <f t="shared" si="134"/>
        <v>0</v>
      </c>
    </row>
    <row r="318" spans="1:137" s="71" customFormat="1" x14ac:dyDescent="0.25">
      <c r="A318" s="52" t="s">
        <v>368</v>
      </c>
      <c r="B318" s="52" t="s">
        <v>369</v>
      </c>
      <c r="C318" s="55"/>
      <c r="D318" s="56"/>
      <c r="E318" s="92" t="s">
        <v>370</v>
      </c>
      <c r="F318" s="285">
        <v>0</v>
      </c>
      <c r="G318" s="46" t="s">
        <v>117</v>
      </c>
      <c r="H318" s="46"/>
      <c r="I318" s="185"/>
      <c r="J318" s="170"/>
      <c r="K318" s="68"/>
      <c r="L318" s="170"/>
      <c r="M318" s="186">
        <v>1760914</v>
      </c>
      <c r="N318" s="170"/>
      <c r="O318" s="176"/>
      <c r="P318" s="69"/>
      <c r="Q318" s="70"/>
      <c r="R318" s="70"/>
      <c r="S318" s="51">
        <f t="shared" si="135"/>
        <v>0</v>
      </c>
      <c r="T318" s="51">
        <f t="shared" si="135"/>
        <v>0</v>
      </c>
      <c r="U318" s="51">
        <f t="shared" si="135"/>
        <v>0</v>
      </c>
      <c r="V318" s="51">
        <f t="shared" si="135"/>
        <v>0</v>
      </c>
      <c r="W318" s="51">
        <f t="shared" si="135"/>
        <v>0</v>
      </c>
      <c r="X318" s="51">
        <f t="shared" si="135"/>
        <v>0</v>
      </c>
      <c r="Y318" s="51">
        <f t="shared" si="135"/>
        <v>0</v>
      </c>
      <c r="Z318" s="51">
        <f t="shared" si="135"/>
        <v>0</v>
      </c>
      <c r="AA318" s="51">
        <f t="shared" si="135"/>
        <v>0</v>
      </c>
      <c r="AB318" s="51">
        <f t="shared" si="135"/>
        <v>0</v>
      </c>
      <c r="AC318" s="51">
        <f t="shared" si="135"/>
        <v>0</v>
      </c>
      <c r="AD318" s="51">
        <f t="shared" si="135"/>
        <v>0</v>
      </c>
      <c r="AE318" s="51">
        <f t="shared" si="135"/>
        <v>0</v>
      </c>
      <c r="AF318" s="51">
        <f t="shared" si="135"/>
        <v>0</v>
      </c>
      <c r="AG318" s="51">
        <f t="shared" si="135"/>
        <v>0</v>
      </c>
      <c r="AH318" s="51">
        <f t="shared" si="135"/>
        <v>0</v>
      </c>
      <c r="AI318" s="51">
        <f t="shared" si="135"/>
        <v>0</v>
      </c>
      <c r="AJ318" s="51">
        <f t="shared" si="135"/>
        <v>0</v>
      </c>
      <c r="AK318" s="51">
        <f t="shared" si="135"/>
        <v>0</v>
      </c>
      <c r="AL318" s="51">
        <f t="shared" si="135"/>
        <v>0</v>
      </c>
      <c r="AM318" s="51">
        <f t="shared" si="135"/>
        <v>0</v>
      </c>
      <c r="AN318" s="51">
        <f t="shared" si="135"/>
        <v>0</v>
      </c>
      <c r="AO318" s="51">
        <f t="shared" si="135"/>
        <v>0</v>
      </c>
      <c r="AP318" s="51">
        <f t="shared" si="135"/>
        <v>0</v>
      </c>
      <c r="AQ318" s="51">
        <f t="shared" si="135"/>
        <v>0</v>
      </c>
      <c r="AR318" s="51">
        <f t="shared" si="135"/>
        <v>0</v>
      </c>
      <c r="AS318" s="51">
        <f t="shared" si="135"/>
        <v>0</v>
      </c>
      <c r="AT318" s="51">
        <f t="shared" si="135"/>
        <v>0</v>
      </c>
      <c r="AU318" s="51">
        <f t="shared" si="135"/>
        <v>0</v>
      </c>
      <c r="AV318" s="51">
        <f t="shared" si="135"/>
        <v>0</v>
      </c>
      <c r="AW318" s="51">
        <f t="shared" si="135"/>
        <v>0</v>
      </c>
      <c r="AX318" s="51">
        <f t="shared" si="135"/>
        <v>0</v>
      </c>
      <c r="AY318" s="51">
        <f t="shared" si="135"/>
        <v>0</v>
      </c>
      <c r="AZ318" s="51">
        <f t="shared" si="135"/>
        <v>0</v>
      </c>
      <c r="BA318" s="51">
        <f t="shared" si="135"/>
        <v>0</v>
      </c>
      <c r="BB318" s="51">
        <f t="shared" si="135"/>
        <v>0</v>
      </c>
      <c r="BC318" s="51">
        <f t="shared" si="135"/>
        <v>0</v>
      </c>
      <c r="BD318" s="51">
        <f t="shared" si="135"/>
        <v>0</v>
      </c>
      <c r="BE318" s="51">
        <f t="shared" si="135"/>
        <v>0</v>
      </c>
      <c r="BF318" s="51">
        <f t="shared" si="135"/>
        <v>0</v>
      </c>
      <c r="BG318" s="51">
        <f t="shared" si="135"/>
        <v>0</v>
      </c>
      <c r="BH318" s="51">
        <f t="shared" si="135"/>
        <v>0</v>
      </c>
      <c r="BI318" s="51">
        <f t="shared" si="135"/>
        <v>0</v>
      </c>
      <c r="BJ318" s="51">
        <f t="shared" si="135"/>
        <v>0</v>
      </c>
      <c r="BK318" s="51">
        <f t="shared" si="135"/>
        <v>0</v>
      </c>
      <c r="BL318" s="51">
        <f t="shared" si="135"/>
        <v>0</v>
      </c>
      <c r="BM318" s="51">
        <f t="shared" si="135"/>
        <v>0</v>
      </c>
      <c r="BN318" s="51">
        <f t="shared" si="135"/>
        <v>0</v>
      </c>
      <c r="BO318" s="51">
        <f t="shared" si="135"/>
        <v>0</v>
      </c>
      <c r="BP318" s="51">
        <f t="shared" si="135"/>
        <v>0</v>
      </c>
      <c r="BQ318" s="51">
        <f t="shared" si="135"/>
        <v>0</v>
      </c>
      <c r="BR318" s="51">
        <f t="shared" si="135"/>
        <v>0</v>
      </c>
      <c r="BS318" s="51">
        <f t="shared" si="135"/>
        <v>0</v>
      </c>
      <c r="BT318" s="51">
        <f t="shared" si="135"/>
        <v>0</v>
      </c>
      <c r="BU318" s="51">
        <f t="shared" si="135"/>
        <v>0</v>
      </c>
      <c r="BV318" s="51">
        <f t="shared" si="135"/>
        <v>0</v>
      </c>
      <c r="BW318" s="51">
        <f t="shared" si="135"/>
        <v>0</v>
      </c>
      <c r="BX318" s="51">
        <f t="shared" si="135"/>
        <v>0</v>
      </c>
      <c r="BY318" s="51">
        <f t="shared" si="135"/>
        <v>0</v>
      </c>
      <c r="BZ318" s="51">
        <f t="shared" si="135"/>
        <v>0</v>
      </c>
      <c r="CA318" s="51">
        <f t="shared" si="135"/>
        <v>0</v>
      </c>
      <c r="CB318" s="51">
        <f t="shared" si="135"/>
        <v>0</v>
      </c>
      <c r="CC318" s="51">
        <f t="shared" si="135"/>
        <v>0</v>
      </c>
      <c r="CD318" s="51">
        <f t="shared" si="135"/>
        <v>0</v>
      </c>
      <c r="CE318" s="51">
        <f t="shared" si="134"/>
        <v>0</v>
      </c>
      <c r="CF318" s="51">
        <f t="shared" si="134"/>
        <v>0</v>
      </c>
      <c r="CG318" s="51">
        <f t="shared" si="134"/>
        <v>0</v>
      </c>
      <c r="CH318" s="51">
        <f t="shared" si="134"/>
        <v>0</v>
      </c>
      <c r="CI318" s="51">
        <f t="shared" si="134"/>
        <v>0</v>
      </c>
      <c r="CJ318" s="51">
        <f t="shared" si="134"/>
        <v>0</v>
      </c>
      <c r="CK318" s="51">
        <f t="shared" si="134"/>
        <v>0</v>
      </c>
      <c r="CL318" s="51">
        <f t="shared" si="134"/>
        <v>0</v>
      </c>
      <c r="CM318" s="51">
        <f t="shared" si="134"/>
        <v>0</v>
      </c>
      <c r="CN318" s="51">
        <f t="shared" si="134"/>
        <v>0</v>
      </c>
      <c r="CO318" s="51">
        <f t="shared" si="134"/>
        <v>0</v>
      </c>
      <c r="CP318" s="51">
        <f t="shared" si="134"/>
        <v>0</v>
      </c>
      <c r="CQ318" s="51">
        <f t="shared" si="134"/>
        <v>0</v>
      </c>
      <c r="CR318" s="51">
        <f t="shared" si="134"/>
        <v>0</v>
      </c>
      <c r="CS318" s="51">
        <f t="shared" si="134"/>
        <v>0</v>
      </c>
      <c r="CT318" s="51">
        <f t="shared" si="134"/>
        <v>0</v>
      </c>
      <c r="CU318" s="51">
        <f t="shared" si="134"/>
        <v>0</v>
      </c>
      <c r="CV318" s="51">
        <f t="shared" si="134"/>
        <v>0</v>
      </c>
      <c r="CW318" s="51">
        <f t="shared" si="134"/>
        <v>0</v>
      </c>
      <c r="CX318" s="51">
        <f t="shared" si="134"/>
        <v>0</v>
      </c>
      <c r="CY318" s="51">
        <f t="shared" si="134"/>
        <v>0</v>
      </c>
      <c r="CZ318" s="51">
        <f t="shared" si="134"/>
        <v>0</v>
      </c>
      <c r="DA318" s="51">
        <f t="shared" si="134"/>
        <v>0</v>
      </c>
      <c r="DB318" s="51">
        <f t="shared" si="134"/>
        <v>0</v>
      </c>
      <c r="DC318" s="51">
        <f t="shared" si="134"/>
        <v>0</v>
      </c>
      <c r="DD318" s="51">
        <f t="shared" si="134"/>
        <v>0</v>
      </c>
      <c r="DE318" s="51">
        <f t="shared" si="134"/>
        <v>0</v>
      </c>
      <c r="DF318" s="51">
        <f t="shared" si="134"/>
        <v>0</v>
      </c>
      <c r="DG318" s="51">
        <f t="shared" si="134"/>
        <v>0</v>
      </c>
      <c r="DH318" s="51">
        <f t="shared" si="134"/>
        <v>0</v>
      </c>
      <c r="DI318" s="51">
        <f t="shared" si="134"/>
        <v>0</v>
      </c>
      <c r="DJ318" s="51">
        <f t="shared" si="134"/>
        <v>0</v>
      </c>
      <c r="DK318" s="51">
        <f t="shared" si="134"/>
        <v>0</v>
      </c>
      <c r="DL318" s="51">
        <f t="shared" si="134"/>
        <v>0</v>
      </c>
      <c r="DM318" s="51">
        <f t="shared" si="134"/>
        <v>0</v>
      </c>
      <c r="DN318" s="51">
        <f t="shared" si="134"/>
        <v>0</v>
      </c>
      <c r="DO318" s="51">
        <f t="shared" si="134"/>
        <v>0</v>
      </c>
      <c r="DP318" s="51">
        <f t="shared" si="134"/>
        <v>0</v>
      </c>
      <c r="DQ318" s="51">
        <f t="shared" si="134"/>
        <v>0</v>
      </c>
      <c r="DR318" s="51">
        <f t="shared" si="134"/>
        <v>0</v>
      </c>
      <c r="DS318" s="51">
        <f t="shared" si="134"/>
        <v>0</v>
      </c>
      <c r="DT318" s="51">
        <f t="shared" si="134"/>
        <v>0</v>
      </c>
      <c r="DU318" s="51">
        <f t="shared" si="134"/>
        <v>0</v>
      </c>
      <c r="DV318" s="51">
        <f t="shared" si="134"/>
        <v>0</v>
      </c>
      <c r="DW318" s="51">
        <f t="shared" si="134"/>
        <v>0</v>
      </c>
      <c r="DX318" s="51">
        <f t="shared" si="134"/>
        <v>0</v>
      </c>
      <c r="DY318" s="51">
        <f t="shared" si="134"/>
        <v>0</v>
      </c>
      <c r="DZ318" s="51">
        <f t="shared" si="134"/>
        <v>0</v>
      </c>
      <c r="EA318" s="51">
        <f t="shared" si="134"/>
        <v>0</v>
      </c>
      <c r="EB318" s="51">
        <f t="shared" si="134"/>
        <v>0</v>
      </c>
      <c r="EC318" s="51">
        <f t="shared" si="134"/>
        <v>0</v>
      </c>
      <c r="ED318" s="51">
        <f t="shared" si="134"/>
        <v>0</v>
      </c>
      <c r="EE318" s="51">
        <f t="shared" si="134"/>
        <v>0</v>
      </c>
      <c r="EF318" s="51">
        <f t="shared" si="134"/>
        <v>0</v>
      </c>
      <c r="EG318" s="51">
        <f t="shared" si="134"/>
        <v>0</v>
      </c>
    </row>
    <row r="319" spans="1:137" s="71" customFormat="1" x14ac:dyDescent="0.25">
      <c r="A319" s="52"/>
      <c r="B319" s="52"/>
      <c r="C319" s="55"/>
      <c r="D319" s="89"/>
      <c r="E319" s="91" t="s">
        <v>371</v>
      </c>
      <c r="F319" s="285"/>
      <c r="G319" s="46" t="s">
        <v>101</v>
      </c>
      <c r="H319" s="46"/>
      <c r="I319" s="185"/>
      <c r="J319" s="170"/>
      <c r="K319" s="68"/>
      <c r="L319" s="170"/>
      <c r="M319" s="186"/>
      <c r="N319" s="170"/>
      <c r="O319" s="176"/>
      <c r="P319" s="69"/>
      <c r="Q319" s="70"/>
      <c r="R319" s="70"/>
      <c r="S319" s="51">
        <f t="shared" si="135"/>
        <v>0</v>
      </c>
      <c r="T319" s="51">
        <f t="shared" si="135"/>
        <v>0</v>
      </c>
      <c r="U319" s="51">
        <f t="shared" si="135"/>
        <v>0</v>
      </c>
      <c r="V319" s="51">
        <f t="shared" si="135"/>
        <v>0</v>
      </c>
      <c r="W319" s="51">
        <f t="shared" si="135"/>
        <v>0</v>
      </c>
      <c r="X319" s="51">
        <f t="shared" si="135"/>
        <v>0</v>
      </c>
      <c r="Y319" s="51">
        <f t="shared" si="135"/>
        <v>0</v>
      </c>
      <c r="Z319" s="51">
        <f t="shared" si="135"/>
        <v>0</v>
      </c>
      <c r="AA319" s="51">
        <f t="shared" si="135"/>
        <v>0</v>
      </c>
      <c r="AB319" s="51">
        <f t="shared" si="135"/>
        <v>0</v>
      </c>
      <c r="AC319" s="51">
        <f t="shared" si="135"/>
        <v>0</v>
      </c>
      <c r="AD319" s="51">
        <f t="shared" si="135"/>
        <v>0</v>
      </c>
      <c r="AE319" s="51">
        <f t="shared" si="135"/>
        <v>0</v>
      </c>
      <c r="AF319" s="51">
        <f t="shared" si="135"/>
        <v>0</v>
      </c>
      <c r="AG319" s="51">
        <f t="shared" si="135"/>
        <v>0</v>
      </c>
      <c r="AH319" s="51">
        <f t="shared" si="135"/>
        <v>0</v>
      </c>
      <c r="AI319" s="51">
        <f t="shared" si="135"/>
        <v>0</v>
      </c>
      <c r="AJ319" s="51">
        <f t="shared" si="135"/>
        <v>0</v>
      </c>
      <c r="AK319" s="51">
        <f t="shared" si="135"/>
        <v>0</v>
      </c>
      <c r="AL319" s="51">
        <f t="shared" si="135"/>
        <v>0</v>
      </c>
      <c r="AM319" s="51">
        <f t="shared" si="135"/>
        <v>0</v>
      </c>
      <c r="AN319" s="51">
        <f t="shared" si="135"/>
        <v>0</v>
      </c>
      <c r="AO319" s="51">
        <f t="shared" si="135"/>
        <v>0</v>
      </c>
      <c r="AP319" s="51">
        <f t="shared" si="135"/>
        <v>0</v>
      </c>
      <c r="AQ319" s="51">
        <f t="shared" si="135"/>
        <v>0</v>
      </c>
      <c r="AR319" s="51">
        <f t="shared" si="135"/>
        <v>0</v>
      </c>
      <c r="AS319" s="51">
        <f t="shared" si="135"/>
        <v>0</v>
      </c>
      <c r="AT319" s="51">
        <f t="shared" si="135"/>
        <v>0</v>
      </c>
      <c r="AU319" s="51">
        <f t="shared" si="135"/>
        <v>0</v>
      </c>
      <c r="AV319" s="51">
        <f t="shared" si="135"/>
        <v>0</v>
      </c>
      <c r="AW319" s="51">
        <f t="shared" si="135"/>
        <v>0</v>
      </c>
      <c r="AX319" s="51">
        <f t="shared" si="135"/>
        <v>0</v>
      </c>
      <c r="AY319" s="51">
        <f t="shared" si="135"/>
        <v>0</v>
      </c>
      <c r="AZ319" s="51">
        <f t="shared" si="135"/>
        <v>0</v>
      </c>
      <c r="BA319" s="51">
        <f t="shared" si="135"/>
        <v>0</v>
      </c>
      <c r="BB319" s="51">
        <f t="shared" si="135"/>
        <v>0</v>
      </c>
      <c r="BC319" s="51">
        <f t="shared" si="135"/>
        <v>0</v>
      </c>
      <c r="BD319" s="51">
        <f t="shared" si="135"/>
        <v>0</v>
      </c>
      <c r="BE319" s="51">
        <f t="shared" si="135"/>
        <v>0</v>
      </c>
      <c r="BF319" s="51">
        <f t="shared" si="135"/>
        <v>0</v>
      </c>
      <c r="BG319" s="51">
        <f t="shared" si="135"/>
        <v>0</v>
      </c>
      <c r="BH319" s="51">
        <f t="shared" si="135"/>
        <v>0</v>
      </c>
      <c r="BI319" s="51">
        <f t="shared" si="135"/>
        <v>0</v>
      </c>
      <c r="BJ319" s="51">
        <f t="shared" si="135"/>
        <v>0</v>
      </c>
      <c r="BK319" s="51">
        <f t="shared" si="135"/>
        <v>0</v>
      </c>
      <c r="BL319" s="51">
        <f t="shared" si="135"/>
        <v>0</v>
      </c>
      <c r="BM319" s="51">
        <f t="shared" si="135"/>
        <v>0</v>
      </c>
      <c r="BN319" s="51">
        <f t="shared" si="135"/>
        <v>0</v>
      </c>
      <c r="BO319" s="51">
        <f t="shared" si="135"/>
        <v>0</v>
      </c>
      <c r="BP319" s="51">
        <f t="shared" si="135"/>
        <v>0</v>
      </c>
      <c r="BQ319" s="51">
        <f t="shared" si="135"/>
        <v>0</v>
      </c>
      <c r="BR319" s="51">
        <f t="shared" si="135"/>
        <v>0</v>
      </c>
      <c r="BS319" s="51">
        <f t="shared" si="135"/>
        <v>0</v>
      </c>
      <c r="BT319" s="51">
        <f t="shared" si="135"/>
        <v>0</v>
      </c>
      <c r="BU319" s="51">
        <f t="shared" si="135"/>
        <v>0</v>
      </c>
      <c r="BV319" s="51">
        <f t="shared" si="135"/>
        <v>0</v>
      </c>
      <c r="BW319" s="51">
        <f t="shared" si="135"/>
        <v>0</v>
      </c>
      <c r="BX319" s="51">
        <f t="shared" si="135"/>
        <v>0</v>
      </c>
      <c r="BY319" s="51">
        <f t="shared" si="135"/>
        <v>0</v>
      </c>
      <c r="BZ319" s="51">
        <f t="shared" si="135"/>
        <v>0</v>
      </c>
      <c r="CA319" s="51">
        <f t="shared" si="135"/>
        <v>0</v>
      </c>
      <c r="CB319" s="51">
        <f t="shared" si="135"/>
        <v>0</v>
      </c>
      <c r="CC319" s="51">
        <f t="shared" si="135"/>
        <v>0</v>
      </c>
      <c r="CD319" s="51">
        <f t="shared" si="135"/>
        <v>0</v>
      </c>
      <c r="CE319" s="51">
        <f t="shared" si="134"/>
        <v>0</v>
      </c>
      <c r="CF319" s="51">
        <f t="shared" si="134"/>
        <v>0</v>
      </c>
      <c r="CG319" s="51">
        <f t="shared" si="134"/>
        <v>0</v>
      </c>
      <c r="CH319" s="51">
        <f t="shared" si="134"/>
        <v>0</v>
      </c>
      <c r="CI319" s="51">
        <f t="shared" si="134"/>
        <v>0</v>
      </c>
      <c r="CJ319" s="51">
        <f t="shared" si="134"/>
        <v>0</v>
      </c>
      <c r="CK319" s="51">
        <f t="shared" si="134"/>
        <v>0</v>
      </c>
      <c r="CL319" s="51">
        <f t="shared" si="134"/>
        <v>0</v>
      </c>
      <c r="CM319" s="51">
        <f t="shared" si="134"/>
        <v>0</v>
      </c>
      <c r="CN319" s="51">
        <f t="shared" si="134"/>
        <v>0</v>
      </c>
      <c r="CO319" s="51">
        <f t="shared" si="134"/>
        <v>0</v>
      </c>
      <c r="CP319" s="51">
        <f t="shared" si="134"/>
        <v>0</v>
      </c>
      <c r="CQ319" s="51">
        <f t="shared" si="134"/>
        <v>0</v>
      </c>
      <c r="CR319" s="51">
        <f t="shared" si="134"/>
        <v>0</v>
      </c>
      <c r="CS319" s="51">
        <f t="shared" si="134"/>
        <v>0</v>
      </c>
      <c r="CT319" s="51">
        <f t="shared" si="134"/>
        <v>0</v>
      </c>
      <c r="CU319" s="51">
        <f t="shared" si="134"/>
        <v>0</v>
      </c>
      <c r="CV319" s="51">
        <f t="shared" si="134"/>
        <v>0</v>
      </c>
      <c r="CW319" s="51">
        <f t="shared" si="134"/>
        <v>0</v>
      </c>
      <c r="CX319" s="51">
        <f t="shared" si="134"/>
        <v>0</v>
      </c>
      <c r="CY319" s="51">
        <f t="shared" si="134"/>
        <v>0</v>
      </c>
      <c r="CZ319" s="51">
        <f t="shared" si="134"/>
        <v>0</v>
      </c>
      <c r="DA319" s="51">
        <f t="shared" si="134"/>
        <v>0</v>
      </c>
      <c r="DB319" s="51">
        <f t="shared" si="134"/>
        <v>0</v>
      </c>
      <c r="DC319" s="51">
        <f t="shared" si="134"/>
        <v>0</v>
      </c>
      <c r="DD319" s="51">
        <f t="shared" si="134"/>
        <v>0</v>
      </c>
      <c r="DE319" s="51">
        <f t="shared" si="134"/>
        <v>0</v>
      </c>
      <c r="DF319" s="51">
        <f t="shared" si="134"/>
        <v>0</v>
      </c>
      <c r="DG319" s="51">
        <f t="shared" si="134"/>
        <v>0</v>
      </c>
      <c r="DH319" s="51">
        <f t="shared" si="134"/>
        <v>0</v>
      </c>
      <c r="DI319" s="51">
        <f t="shared" si="134"/>
        <v>0</v>
      </c>
      <c r="DJ319" s="51">
        <f t="shared" si="134"/>
        <v>0</v>
      </c>
      <c r="DK319" s="51">
        <f t="shared" si="134"/>
        <v>0</v>
      </c>
      <c r="DL319" s="51">
        <f t="shared" si="134"/>
        <v>0</v>
      </c>
      <c r="DM319" s="51">
        <f t="shared" si="134"/>
        <v>0</v>
      </c>
      <c r="DN319" s="51">
        <f t="shared" si="134"/>
        <v>0</v>
      </c>
      <c r="DO319" s="51">
        <f t="shared" si="134"/>
        <v>0</v>
      </c>
      <c r="DP319" s="51">
        <f t="shared" si="134"/>
        <v>0</v>
      </c>
      <c r="DQ319" s="51">
        <f t="shared" si="134"/>
        <v>0</v>
      </c>
      <c r="DR319" s="51">
        <f t="shared" si="134"/>
        <v>0</v>
      </c>
      <c r="DS319" s="51">
        <f t="shared" si="134"/>
        <v>0</v>
      </c>
      <c r="DT319" s="51">
        <f t="shared" si="134"/>
        <v>0</v>
      </c>
      <c r="DU319" s="51">
        <f t="shared" si="134"/>
        <v>0</v>
      </c>
      <c r="DV319" s="51">
        <f t="shared" si="134"/>
        <v>0</v>
      </c>
      <c r="DW319" s="51">
        <f t="shared" si="134"/>
        <v>0</v>
      </c>
      <c r="DX319" s="51">
        <f t="shared" si="134"/>
        <v>0</v>
      </c>
      <c r="DY319" s="51">
        <f t="shared" si="134"/>
        <v>0</v>
      </c>
      <c r="DZ319" s="51">
        <f t="shared" si="134"/>
        <v>0</v>
      </c>
      <c r="EA319" s="51">
        <f t="shared" si="134"/>
        <v>0</v>
      </c>
      <c r="EB319" s="51">
        <f t="shared" si="134"/>
        <v>0</v>
      </c>
      <c r="EC319" s="51">
        <f t="shared" si="134"/>
        <v>0</v>
      </c>
      <c r="ED319" s="51">
        <f t="shared" si="134"/>
        <v>0</v>
      </c>
      <c r="EE319" s="51">
        <f t="shared" si="134"/>
        <v>0</v>
      </c>
      <c r="EF319" s="51">
        <f t="shared" si="134"/>
        <v>0</v>
      </c>
      <c r="EG319" s="51">
        <f t="shared" si="134"/>
        <v>0</v>
      </c>
    </row>
    <row r="320" spans="1:137" s="71" customFormat="1" ht="22.5" x14ac:dyDescent="0.25">
      <c r="A320" s="52" t="s">
        <v>102</v>
      </c>
      <c r="B320" s="52" t="s">
        <v>103</v>
      </c>
      <c r="C320" s="55">
        <v>6552727</v>
      </c>
      <c r="D320" s="56" t="s">
        <v>668</v>
      </c>
      <c r="E320" s="91" t="s">
        <v>1417</v>
      </c>
      <c r="F320" s="285">
        <v>1</v>
      </c>
      <c r="G320" s="46" t="s">
        <v>101</v>
      </c>
      <c r="H320" s="46"/>
      <c r="I320" s="185"/>
      <c r="J320" s="170"/>
      <c r="K320" s="68"/>
      <c r="L320" s="170"/>
      <c r="M320" s="186"/>
      <c r="N320" s="170"/>
      <c r="O320" s="176"/>
      <c r="P320" s="69"/>
      <c r="Q320" s="70"/>
      <c r="R320" s="70"/>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row>
    <row r="321" spans="1:137" s="71" customFormat="1" x14ac:dyDescent="0.25">
      <c r="A321" s="52" t="s">
        <v>368</v>
      </c>
      <c r="B321" s="52" t="s">
        <v>1111</v>
      </c>
      <c r="C321" s="55">
        <v>6535720</v>
      </c>
      <c r="D321" s="56" t="s">
        <v>668</v>
      </c>
      <c r="E321" s="91" t="s">
        <v>1112</v>
      </c>
      <c r="F321" s="285">
        <v>1</v>
      </c>
      <c r="G321" s="46" t="s">
        <v>101</v>
      </c>
      <c r="H321" s="46" t="s">
        <v>1096</v>
      </c>
      <c r="I321" s="185"/>
      <c r="J321" s="170">
        <v>52000</v>
      </c>
      <c r="K321" s="68"/>
      <c r="L321" s="170">
        <v>54766</v>
      </c>
      <c r="M321" s="186"/>
      <c r="N321" s="170"/>
      <c r="O321" s="176"/>
      <c r="P321" s="69"/>
      <c r="Q321" s="70"/>
      <c r="R321" s="70"/>
      <c r="S321" s="51">
        <f t="shared" si="135"/>
        <v>0</v>
      </c>
      <c r="T321" s="51">
        <f t="shared" si="135"/>
        <v>0</v>
      </c>
      <c r="U321" s="51">
        <f t="shared" si="135"/>
        <v>0</v>
      </c>
      <c r="V321" s="51">
        <f t="shared" si="135"/>
        <v>0</v>
      </c>
      <c r="W321" s="51">
        <f t="shared" si="135"/>
        <v>0</v>
      </c>
      <c r="X321" s="51">
        <f t="shared" si="135"/>
        <v>0</v>
      </c>
      <c r="Y321" s="51">
        <f t="shared" si="135"/>
        <v>0</v>
      </c>
      <c r="Z321" s="51">
        <f t="shared" si="135"/>
        <v>0</v>
      </c>
      <c r="AA321" s="51">
        <f t="shared" si="135"/>
        <v>0</v>
      </c>
      <c r="AB321" s="51">
        <f t="shared" si="135"/>
        <v>0</v>
      </c>
      <c r="AC321" s="51">
        <f t="shared" si="135"/>
        <v>0</v>
      </c>
      <c r="AD321" s="51">
        <f t="shared" si="135"/>
        <v>0</v>
      </c>
      <c r="AE321" s="51">
        <f t="shared" si="135"/>
        <v>0</v>
      </c>
      <c r="AF321" s="51">
        <f t="shared" si="135"/>
        <v>0</v>
      </c>
      <c r="AG321" s="51">
        <f t="shared" si="135"/>
        <v>0</v>
      </c>
      <c r="AH321" s="51">
        <f t="shared" si="135"/>
        <v>0</v>
      </c>
      <c r="AI321" s="51">
        <f t="shared" si="135"/>
        <v>0</v>
      </c>
      <c r="AJ321" s="51">
        <f t="shared" si="135"/>
        <v>0</v>
      </c>
      <c r="AK321" s="51">
        <f t="shared" si="135"/>
        <v>0</v>
      </c>
      <c r="AL321" s="51">
        <f t="shared" si="135"/>
        <v>0</v>
      </c>
      <c r="AM321" s="51">
        <f t="shared" si="135"/>
        <v>0</v>
      </c>
      <c r="AN321" s="51">
        <f t="shared" si="135"/>
        <v>0</v>
      </c>
      <c r="AO321" s="51">
        <f t="shared" si="135"/>
        <v>0</v>
      </c>
      <c r="AP321" s="51">
        <f t="shared" si="135"/>
        <v>0</v>
      </c>
      <c r="AQ321" s="51">
        <f t="shared" si="135"/>
        <v>0</v>
      </c>
      <c r="AR321" s="51">
        <f t="shared" si="135"/>
        <v>0</v>
      </c>
      <c r="AS321" s="51">
        <f t="shared" si="135"/>
        <v>0</v>
      </c>
      <c r="AT321" s="51">
        <f t="shared" si="135"/>
        <v>0</v>
      </c>
      <c r="AU321" s="51">
        <f t="shared" si="135"/>
        <v>0</v>
      </c>
      <c r="AV321" s="51">
        <f t="shared" si="135"/>
        <v>0</v>
      </c>
      <c r="AW321" s="51">
        <f t="shared" si="135"/>
        <v>0</v>
      </c>
      <c r="AX321" s="51">
        <f t="shared" si="135"/>
        <v>0</v>
      </c>
      <c r="AY321" s="51">
        <f t="shared" si="135"/>
        <v>0</v>
      </c>
      <c r="AZ321" s="51">
        <f t="shared" si="135"/>
        <v>0</v>
      </c>
      <c r="BA321" s="51">
        <f t="shared" si="135"/>
        <v>0</v>
      </c>
      <c r="BB321" s="51">
        <f t="shared" si="135"/>
        <v>0</v>
      </c>
      <c r="BC321" s="51">
        <f t="shared" si="135"/>
        <v>0</v>
      </c>
      <c r="BD321" s="51">
        <f t="shared" si="135"/>
        <v>0</v>
      </c>
      <c r="BE321" s="51">
        <f t="shared" si="135"/>
        <v>0</v>
      </c>
      <c r="BF321" s="51">
        <f t="shared" si="135"/>
        <v>0</v>
      </c>
      <c r="BG321" s="51">
        <f t="shared" si="135"/>
        <v>0</v>
      </c>
      <c r="BH321" s="51">
        <f t="shared" si="135"/>
        <v>0</v>
      </c>
      <c r="BI321" s="51">
        <f t="shared" si="135"/>
        <v>0</v>
      </c>
      <c r="BJ321" s="51">
        <f t="shared" si="135"/>
        <v>0</v>
      </c>
      <c r="BK321" s="51">
        <f t="shared" si="135"/>
        <v>0</v>
      </c>
      <c r="BL321" s="51">
        <f t="shared" si="135"/>
        <v>0</v>
      </c>
      <c r="BM321" s="51">
        <f t="shared" si="135"/>
        <v>0</v>
      </c>
      <c r="BN321" s="51">
        <f t="shared" si="135"/>
        <v>0</v>
      </c>
      <c r="BO321" s="51">
        <f t="shared" si="135"/>
        <v>0</v>
      </c>
      <c r="BP321" s="51">
        <f t="shared" si="135"/>
        <v>0</v>
      </c>
      <c r="BQ321" s="51">
        <f t="shared" si="135"/>
        <v>0</v>
      </c>
      <c r="BR321" s="51">
        <f t="shared" si="135"/>
        <v>0</v>
      </c>
      <c r="BS321" s="51">
        <f t="shared" si="135"/>
        <v>0</v>
      </c>
      <c r="BT321" s="51">
        <f t="shared" si="135"/>
        <v>0</v>
      </c>
      <c r="BU321" s="51">
        <f t="shared" si="135"/>
        <v>0</v>
      </c>
      <c r="BV321" s="51">
        <f t="shared" si="135"/>
        <v>0</v>
      </c>
      <c r="BW321" s="51">
        <f t="shared" si="135"/>
        <v>0</v>
      </c>
      <c r="BX321" s="51">
        <f t="shared" si="135"/>
        <v>0</v>
      </c>
      <c r="BY321" s="51">
        <f t="shared" si="135"/>
        <v>0</v>
      </c>
      <c r="BZ321" s="51">
        <f t="shared" si="135"/>
        <v>0</v>
      </c>
      <c r="CA321" s="51">
        <f t="shared" si="135"/>
        <v>0</v>
      </c>
      <c r="CB321" s="51">
        <f t="shared" si="135"/>
        <v>0</v>
      </c>
      <c r="CC321" s="51">
        <f t="shared" si="135"/>
        <v>0</v>
      </c>
      <c r="CD321" s="51">
        <f t="shared" ref="CD321:EG325" si="136">IF(CD$2&lt;$Q321,0,1)*IF(CD$2&gt;$R321,0,1)</f>
        <v>0</v>
      </c>
      <c r="CE321" s="51">
        <f t="shared" si="136"/>
        <v>0</v>
      </c>
      <c r="CF321" s="51">
        <f t="shared" si="136"/>
        <v>0</v>
      </c>
      <c r="CG321" s="51">
        <f t="shared" si="136"/>
        <v>0</v>
      </c>
      <c r="CH321" s="51">
        <f t="shared" si="136"/>
        <v>0</v>
      </c>
      <c r="CI321" s="51">
        <f t="shared" si="136"/>
        <v>0</v>
      </c>
      <c r="CJ321" s="51">
        <f t="shared" si="136"/>
        <v>0</v>
      </c>
      <c r="CK321" s="51">
        <f t="shared" si="136"/>
        <v>0</v>
      </c>
      <c r="CL321" s="51">
        <f t="shared" si="136"/>
        <v>0</v>
      </c>
      <c r="CM321" s="51">
        <f t="shared" si="136"/>
        <v>0</v>
      </c>
      <c r="CN321" s="51">
        <f t="shared" si="136"/>
        <v>0</v>
      </c>
      <c r="CO321" s="51">
        <f t="shared" si="136"/>
        <v>0</v>
      </c>
      <c r="CP321" s="51">
        <f t="shared" si="136"/>
        <v>0</v>
      </c>
      <c r="CQ321" s="51">
        <f t="shared" si="136"/>
        <v>0</v>
      </c>
      <c r="CR321" s="51">
        <f t="shared" si="136"/>
        <v>0</v>
      </c>
      <c r="CS321" s="51">
        <f t="shared" si="136"/>
        <v>0</v>
      </c>
      <c r="CT321" s="51">
        <f t="shared" si="136"/>
        <v>0</v>
      </c>
      <c r="CU321" s="51">
        <f t="shared" si="136"/>
        <v>0</v>
      </c>
      <c r="CV321" s="51">
        <f t="shared" si="136"/>
        <v>0</v>
      </c>
      <c r="CW321" s="51">
        <f t="shared" si="136"/>
        <v>0</v>
      </c>
      <c r="CX321" s="51">
        <f t="shared" si="136"/>
        <v>0</v>
      </c>
      <c r="CY321" s="51">
        <f t="shared" si="136"/>
        <v>0</v>
      </c>
      <c r="CZ321" s="51">
        <f t="shared" si="136"/>
        <v>0</v>
      </c>
      <c r="DA321" s="51">
        <f t="shared" si="136"/>
        <v>0</v>
      </c>
      <c r="DB321" s="51">
        <f t="shared" si="136"/>
        <v>0</v>
      </c>
      <c r="DC321" s="51">
        <f t="shared" si="136"/>
        <v>0</v>
      </c>
      <c r="DD321" s="51">
        <f t="shared" si="136"/>
        <v>0</v>
      </c>
      <c r="DE321" s="51">
        <f t="shared" si="136"/>
        <v>0</v>
      </c>
      <c r="DF321" s="51">
        <f t="shared" si="136"/>
        <v>0</v>
      </c>
      <c r="DG321" s="51">
        <f t="shared" si="136"/>
        <v>0</v>
      </c>
      <c r="DH321" s="51">
        <f t="shared" si="136"/>
        <v>0</v>
      </c>
      <c r="DI321" s="51">
        <f t="shared" si="136"/>
        <v>0</v>
      </c>
      <c r="DJ321" s="51">
        <f t="shared" si="136"/>
        <v>0</v>
      </c>
      <c r="DK321" s="51">
        <f t="shared" si="136"/>
        <v>0</v>
      </c>
      <c r="DL321" s="51">
        <f t="shared" si="136"/>
        <v>0</v>
      </c>
      <c r="DM321" s="51">
        <f t="shared" si="136"/>
        <v>0</v>
      </c>
      <c r="DN321" s="51">
        <f t="shared" si="136"/>
        <v>0</v>
      </c>
      <c r="DO321" s="51">
        <f t="shared" si="136"/>
        <v>0</v>
      </c>
      <c r="DP321" s="51">
        <f t="shared" si="136"/>
        <v>0</v>
      </c>
      <c r="DQ321" s="51">
        <f t="shared" si="136"/>
        <v>0</v>
      </c>
      <c r="DR321" s="51">
        <f t="shared" si="136"/>
        <v>0</v>
      </c>
      <c r="DS321" s="51">
        <f t="shared" si="136"/>
        <v>0</v>
      </c>
      <c r="DT321" s="51">
        <f t="shared" si="136"/>
        <v>0</v>
      </c>
      <c r="DU321" s="51">
        <f t="shared" si="136"/>
        <v>0</v>
      </c>
      <c r="DV321" s="51">
        <f t="shared" si="136"/>
        <v>0</v>
      </c>
      <c r="DW321" s="51">
        <f t="shared" si="136"/>
        <v>0</v>
      </c>
      <c r="DX321" s="51">
        <f t="shared" si="136"/>
        <v>0</v>
      </c>
      <c r="DY321" s="51">
        <f t="shared" si="136"/>
        <v>0</v>
      </c>
      <c r="DZ321" s="51">
        <f t="shared" si="136"/>
        <v>0</v>
      </c>
      <c r="EA321" s="51">
        <f t="shared" si="136"/>
        <v>0</v>
      </c>
      <c r="EB321" s="51">
        <f t="shared" si="136"/>
        <v>0</v>
      </c>
      <c r="EC321" s="51">
        <f t="shared" si="136"/>
        <v>0</v>
      </c>
      <c r="ED321" s="51">
        <f t="shared" si="136"/>
        <v>0</v>
      </c>
      <c r="EE321" s="51">
        <f t="shared" si="136"/>
        <v>0</v>
      </c>
      <c r="EF321" s="51">
        <f t="shared" si="136"/>
        <v>0</v>
      </c>
      <c r="EG321" s="51">
        <f t="shared" si="136"/>
        <v>0</v>
      </c>
    </row>
    <row r="322" spans="1:137" s="71" customFormat="1" ht="22.5" x14ac:dyDescent="0.25">
      <c r="A322" s="52" t="s">
        <v>105</v>
      </c>
      <c r="B322" s="52" t="s">
        <v>106</v>
      </c>
      <c r="C322" s="55">
        <v>6539215</v>
      </c>
      <c r="D322" s="56" t="s">
        <v>668</v>
      </c>
      <c r="E322" s="91" t="s">
        <v>937</v>
      </c>
      <c r="F322" s="285">
        <v>1</v>
      </c>
      <c r="G322" s="46" t="s">
        <v>101</v>
      </c>
      <c r="H322" s="46"/>
      <c r="I322" s="185"/>
      <c r="J322" s="170"/>
      <c r="K322" s="68"/>
      <c r="L322" s="170"/>
      <c r="M322" s="186"/>
      <c r="N322" s="170"/>
      <c r="O322" s="176"/>
      <c r="P322" s="69"/>
      <c r="Q322" s="70">
        <v>41694</v>
      </c>
      <c r="R322" s="70">
        <v>41708</v>
      </c>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row>
    <row r="323" spans="1:137" s="71" customFormat="1" ht="22.5" x14ac:dyDescent="0.25">
      <c r="A323" s="52" t="s">
        <v>105</v>
      </c>
      <c r="B323" s="52" t="s">
        <v>106</v>
      </c>
      <c r="C323" s="55">
        <v>6535522</v>
      </c>
      <c r="D323" s="56" t="s">
        <v>669</v>
      </c>
      <c r="E323" s="91" t="s">
        <v>670</v>
      </c>
      <c r="F323" s="285">
        <v>1</v>
      </c>
      <c r="G323" s="46" t="s">
        <v>101</v>
      </c>
      <c r="H323" s="46"/>
      <c r="I323" s="185"/>
      <c r="J323" s="170"/>
      <c r="K323" s="68"/>
      <c r="L323" s="170"/>
      <c r="M323" s="186"/>
      <c r="N323" s="170"/>
      <c r="O323" s="176"/>
      <c r="P323" s="69"/>
      <c r="Q323" s="78">
        <v>41736</v>
      </c>
      <c r="R323" s="78">
        <v>41754</v>
      </c>
      <c r="S323" s="51">
        <f t="shared" ref="S323:CD326" si="137">IF(S$2&lt;$Q323,0,1)*IF(S$2&gt;$R323,0,1)</f>
        <v>0</v>
      </c>
      <c r="T323" s="51">
        <f t="shared" si="137"/>
        <v>0</v>
      </c>
      <c r="U323" s="51">
        <f t="shared" si="137"/>
        <v>0</v>
      </c>
      <c r="V323" s="51">
        <f t="shared" si="137"/>
        <v>0</v>
      </c>
      <c r="W323" s="51">
        <f t="shared" si="137"/>
        <v>0</v>
      </c>
      <c r="X323" s="51">
        <f t="shared" si="137"/>
        <v>0</v>
      </c>
      <c r="Y323" s="51">
        <f t="shared" si="137"/>
        <v>0</v>
      </c>
      <c r="Z323" s="51">
        <f t="shared" si="137"/>
        <v>0</v>
      </c>
      <c r="AA323" s="51">
        <f t="shared" si="137"/>
        <v>0</v>
      </c>
      <c r="AB323" s="51">
        <f t="shared" si="137"/>
        <v>0</v>
      </c>
      <c r="AC323" s="51">
        <f t="shared" si="137"/>
        <v>0</v>
      </c>
      <c r="AD323" s="51">
        <f t="shared" si="137"/>
        <v>0</v>
      </c>
      <c r="AE323" s="51">
        <f t="shared" si="137"/>
        <v>0</v>
      </c>
      <c r="AF323" s="51">
        <f t="shared" si="137"/>
        <v>0</v>
      </c>
      <c r="AG323" s="51">
        <f t="shared" si="137"/>
        <v>0</v>
      </c>
      <c r="AH323" s="51">
        <f t="shared" si="137"/>
        <v>0</v>
      </c>
      <c r="AI323" s="51">
        <f t="shared" si="137"/>
        <v>0</v>
      </c>
      <c r="AJ323" s="51">
        <f t="shared" si="137"/>
        <v>0</v>
      </c>
      <c r="AK323" s="51">
        <f t="shared" si="137"/>
        <v>0</v>
      </c>
      <c r="AL323" s="51">
        <f t="shared" si="137"/>
        <v>0</v>
      </c>
      <c r="AM323" s="51">
        <f t="shared" si="137"/>
        <v>0</v>
      </c>
      <c r="AN323" s="51">
        <f t="shared" si="137"/>
        <v>0</v>
      </c>
      <c r="AO323" s="51">
        <f t="shared" si="137"/>
        <v>0</v>
      </c>
      <c r="AP323" s="51">
        <f t="shared" si="137"/>
        <v>0</v>
      </c>
      <c r="AQ323" s="51">
        <f t="shared" si="137"/>
        <v>0</v>
      </c>
      <c r="AR323" s="51">
        <f t="shared" si="137"/>
        <v>0</v>
      </c>
      <c r="AS323" s="51">
        <f t="shared" si="137"/>
        <v>0</v>
      </c>
      <c r="AT323" s="51">
        <f t="shared" si="137"/>
        <v>0</v>
      </c>
      <c r="AU323" s="51">
        <f t="shared" si="137"/>
        <v>0</v>
      </c>
      <c r="AV323" s="51">
        <f t="shared" si="137"/>
        <v>0</v>
      </c>
      <c r="AW323" s="51">
        <f t="shared" si="137"/>
        <v>0</v>
      </c>
      <c r="AX323" s="51">
        <f t="shared" si="137"/>
        <v>0</v>
      </c>
      <c r="AY323" s="51">
        <f t="shared" si="137"/>
        <v>0</v>
      </c>
      <c r="AZ323" s="51">
        <f t="shared" si="137"/>
        <v>0</v>
      </c>
      <c r="BA323" s="51">
        <f t="shared" si="137"/>
        <v>0</v>
      </c>
      <c r="BB323" s="51">
        <f t="shared" si="137"/>
        <v>0</v>
      </c>
      <c r="BC323" s="51">
        <f t="shared" si="137"/>
        <v>0</v>
      </c>
      <c r="BD323" s="51">
        <f t="shared" si="137"/>
        <v>0</v>
      </c>
      <c r="BE323" s="51">
        <f t="shared" si="137"/>
        <v>0</v>
      </c>
      <c r="BF323" s="51">
        <f t="shared" si="137"/>
        <v>0</v>
      </c>
      <c r="BG323" s="51">
        <f t="shared" si="137"/>
        <v>0</v>
      </c>
      <c r="BH323" s="51">
        <f t="shared" si="137"/>
        <v>0</v>
      </c>
      <c r="BI323" s="51">
        <f t="shared" si="137"/>
        <v>0</v>
      </c>
      <c r="BJ323" s="51">
        <f t="shared" si="137"/>
        <v>0</v>
      </c>
      <c r="BK323" s="51">
        <f t="shared" si="137"/>
        <v>0</v>
      </c>
      <c r="BL323" s="51">
        <f t="shared" si="137"/>
        <v>0</v>
      </c>
      <c r="BM323" s="51">
        <f t="shared" si="137"/>
        <v>0</v>
      </c>
      <c r="BN323" s="51">
        <f t="shared" si="137"/>
        <v>0</v>
      </c>
      <c r="BO323" s="51">
        <f t="shared" si="137"/>
        <v>0</v>
      </c>
      <c r="BP323" s="51">
        <f t="shared" si="137"/>
        <v>0</v>
      </c>
      <c r="BQ323" s="51">
        <f t="shared" si="137"/>
        <v>0</v>
      </c>
      <c r="BR323" s="51">
        <f t="shared" si="137"/>
        <v>0</v>
      </c>
      <c r="BS323" s="51">
        <f t="shared" si="137"/>
        <v>0</v>
      </c>
      <c r="BT323" s="51">
        <f t="shared" si="137"/>
        <v>0</v>
      </c>
      <c r="BU323" s="51">
        <f t="shared" si="137"/>
        <v>0</v>
      </c>
      <c r="BV323" s="51">
        <f t="shared" si="137"/>
        <v>0</v>
      </c>
      <c r="BW323" s="51">
        <f t="shared" si="137"/>
        <v>0</v>
      </c>
      <c r="BX323" s="51">
        <f t="shared" si="137"/>
        <v>0</v>
      </c>
      <c r="BY323" s="51">
        <f t="shared" si="137"/>
        <v>0</v>
      </c>
      <c r="BZ323" s="51">
        <f t="shared" si="137"/>
        <v>0</v>
      </c>
      <c r="CA323" s="51">
        <f t="shared" si="137"/>
        <v>0</v>
      </c>
      <c r="CB323" s="51">
        <f t="shared" si="137"/>
        <v>0</v>
      </c>
      <c r="CC323" s="51">
        <f t="shared" si="137"/>
        <v>0</v>
      </c>
      <c r="CD323" s="51">
        <f t="shared" si="137"/>
        <v>0</v>
      </c>
      <c r="CE323" s="51">
        <f t="shared" si="136"/>
        <v>0</v>
      </c>
      <c r="CF323" s="51">
        <f t="shared" si="136"/>
        <v>1</v>
      </c>
      <c r="CG323" s="51">
        <f t="shared" si="136"/>
        <v>1</v>
      </c>
      <c r="CH323" s="51">
        <f t="shared" si="136"/>
        <v>1</v>
      </c>
      <c r="CI323" s="51">
        <f t="shared" si="136"/>
        <v>1</v>
      </c>
      <c r="CJ323" s="51">
        <f t="shared" si="136"/>
        <v>1</v>
      </c>
      <c r="CK323" s="51">
        <f t="shared" si="136"/>
        <v>1</v>
      </c>
      <c r="CL323" s="51">
        <f t="shared" si="136"/>
        <v>1</v>
      </c>
      <c r="CM323" s="51">
        <f t="shared" si="136"/>
        <v>1</v>
      </c>
      <c r="CN323" s="51">
        <f t="shared" si="136"/>
        <v>1</v>
      </c>
      <c r="CO323" s="51">
        <f t="shared" si="136"/>
        <v>1</v>
      </c>
      <c r="CP323" s="51">
        <f t="shared" si="136"/>
        <v>1</v>
      </c>
      <c r="CQ323" s="51">
        <f t="shared" si="136"/>
        <v>1</v>
      </c>
      <c r="CR323" s="51">
        <f t="shared" si="136"/>
        <v>1</v>
      </c>
      <c r="CS323" s="51">
        <f t="shared" si="136"/>
        <v>1</v>
      </c>
      <c r="CT323" s="51">
        <f t="shared" si="136"/>
        <v>1</v>
      </c>
      <c r="CU323" s="51">
        <f t="shared" si="136"/>
        <v>1</v>
      </c>
      <c r="CV323" s="51">
        <f t="shared" si="136"/>
        <v>1</v>
      </c>
      <c r="CW323" s="51">
        <f t="shared" si="136"/>
        <v>1</v>
      </c>
      <c r="CX323" s="51">
        <f t="shared" si="136"/>
        <v>1</v>
      </c>
      <c r="CY323" s="51">
        <f t="shared" si="136"/>
        <v>0</v>
      </c>
      <c r="CZ323" s="51">
        <f t="shared" si="136"/>
        <v>0</v>
      </c>
      <c r="DA323" s="51">
        <f t="shared" si="136"/>
        <v>0</v>
      </c>
      <c r="DB323" s="51">
        <f t="shared" si="136"/>
        <v>0</v>
      </c>
      <c r="DC323" s="51">
        <f t="shared" si="136"/>
        <v>0</v>
      </c>
      <c r="DD323" s="51">
        <f t="shared" si="136"/>
        <v>0</v>
      </c>
      <c r="DE323" s="51">
        <f t="shared" si="136"/>
        <v>0</v>
      </c>
      <c r="DF323" s="51">
        <f t="shared" si="136"/>
        <v>0</v>
      </c>
      <c r="DG323" s="51">
        <f t="shared" si="136"/>
        <v>0</v>
      </c>
      <c r="DH323" s="51">
        <f t="shared" si="136"/>
        <v>0</v>
      </c>
      <c r="DI323" s="51">
        <f t="shared" si="136"/>
        <v>0</v>
      </c>
      <c r="DJ323" s="51">
        <f t="shared" si="136"/>
        <v>0</v>
      </c>
      <c r="DK323" s="51">
        <f t="shared" si="136"/>
        <v>0</v>
      </c>
      <c r="DL323" s="51">
        <f t="shared" si="136"/>
        <v>0</v>
      </c>
      <c r="DM323" s="51">
        <f t="shared" si="136"/>
        <v>0</v>
      </c>
      <c r="DN323" s="51">
        <f t="shared" si="136"/>
        <v>0</v>
      </c>
      <c r="DO323" s="51">
        <f t="shared" si="136"/>
        <v>0</v>
      </c>
      <c r="DP323" s="51">
        <f t="shared" si="136"/>
        <v>0</v>
      </c>
      <c r="DQ323" s="51">
        <f t="shared" si="136"/>
        <v>0</v>
      </c>
      <c r="DR323" s="51">
        <f t="shared" si="136"/>
        <v>0</v>
      </c>
      <c r="DS323" s="51">
        <f t="shared" si="136"/>
        <v>0</v>
      </c>
      <c r="DT323" s="51">
        <f t="shared" si="136"/>
        <v>0</v>
      </c>
      <c r="DU323" s="51">
        <f t="shared" si="136"/>
        <v>0</v>
      </c>
      <c r="DV323" s="51">
        <f t="shared" si="136"/>
        <v>0</v>
      </c>
      <c r="DW323" s="51">
        <f t="shared" si="136"/>
        <v>0</v>
      </c>
      <c r="DX323" s="51">
        <f t="shared" si="136"/>
        <v>0</v>
      </c>
      <c r="DY323" s="51">
        <f t="shared" si="136"/>
        <v>0</v>
      </c>
      <c r="DZ323" s="51">
        <f t="shared" si="136"/>
        <v>0</v>
      </c>
      <c r="EA323" s="51">
        <f t="shared" si="136"/>
        <v>0</v>
      </c>
      <c r="EB323" s="51">
        <f t="shared" si="136"/>
        <v>0</v>
      </c>
      <c r="EC323" s="51">
        <f t="shared" si="136"/>
        <v>0</v>
      </c>
      <c r="ED323" s="51">
        <f t="shared" si="136"/>
        <v>0</v>
      </c>
      <c r="EE323" s="51">
        <f t="shared" si="136"/>
        <v>0</v>
      </c>
      <c r="EF323" s="51">
        <f t="shared" si="136"/>
        <v>0</v>
      </c>
      <c r="EG323" s="51">
        <f t="shared" si="136"/>
        <v>0</v>
      </c>
    </row>
    <row r="324" spans="1:137" s="71" customFormat="1" ht="22.5" x14ac:dyDescent="0.25">
      <c r="A324" s="52" t="s">
        <v>105</v>
      </c>
      <c r="B324" s="52" t="s">
        <v>106</v>
      </c>
      <c r="C324" s="55">
        <v>6535523</v>
      </c>
      <c r="D324" s="56" t="s">
        <v>671</v>
      </c>
      <c r="E324" s="91" t="s">
        <v>672</v>
      </c>
      <c r="F324" s="285">
        <v>1</v>
      </c>
      <c r="G324" s="46" t="s">
        <v>101</v>
      </c>
      <c r="H324" s="46"/>
      <c r="I324" s="185"/>
      <c r="J324" s="170"/>
      <c r="K324" s="68"/>
      <c r="L324" s="170"/>
      <c r="M324" s="186"/>
      <c r="N324" s="170"/>
      <c r="O324" s="176"/>
      <c r="P324" s="69"/>
      <c r="Q324" s="78">
        <v>41736</v>
      </c>
      <c r="R324" s="78">
        <v>41754</v>
      </c>
      <c r="S324" s="51">
        <f t="shared" si="137"/>
        <v>0</v>
      </c>
      <c r="T324" s="51">
        <f t="shared" si="137"/>
        <v>0</v>
      </c>
      <c r="U324" s="51">
        <f t="shared" si="137"/>
        <v>0</v>
      </c>
      <c r="V324" s="51">
        <f t="shared" si="137"/>
        <v>0</v>
      </c>
      <c r="W324" s="51">
        <f t="shared" si="137"/>
        <v>0</v>
      </c>
      <c r="X324" s="51">
        <f t="shared" si="137"/>
        <v>0</v>
      </c>
      <c r="Y324" s="51">
        <f t="shared" si="137"/>
        <v>0</v>
      </c>
      <c r="Z324" s="51">
        <f t="shared" si="137"/>
        <v>0</v>
      </c>
      <c r="AA324" s="51">
        <f t="shared" si="137"/>
        <v>0</v>
      </c>
      <c r="AB324" s="51">
        <f t="shared" si="137"/>
        <v>0</v>
      </c>
      <c r="AC324" s="51">
        <f t="shared" si="137"/>
        <v>0</v>
      </c>
      <c r="AD324" s="51">
        <f t="shared" si="137"/>
        <v>0</v>
      </c>
      <c r="AE324" s="51">
        <f t="shared" si="137"/>
        <v>0</v>
      </c>
      <c r="AF324" s="51">
        <f t="shared" si="137"/>
        <v>0</v>
      </c>
      <c r="AG324" s="51">
        <f t="shared" si="137"/>
        <v>0</v>
      </c>
      <c r="AH324" s="51">
        <f t="shared" si="137"/>
        <v>0</v>
      </c>
      <c r="AI324" s="51">
        <f t="shared" si="137"/>
        <v>0</v>
      </c>
      <c r="AJ324" s="51">
        <f t="shared" si="137"/>
        <v>0</v>
      </c>
      <c r="AK324" s="51">
        <f t="shared" si="137"/>
        <v>0</v>
      </c>
      <c r="AL324" s="51">
        <f t="shared" si="137"/>
        <v>0</v>
      </c>
      <c r="AM324" s="51">
        <f t="shared" si="137"/>
        <v>0</v>
      </c>
      <c r="AN324" s="51">
        <f t="shared" si="137"/>
        <v>0</v>
      </c>
      <c r="AO324" s="51">
        <f t="shared" si="137"/>
        <v>0</v>
      </c>
      <c r="AP324" s="51">
        <f t="shared" si="137"/>
        <v>0</v>
      </c>
      <c r="AQ324" s="51">
        <f t="shared" si="137"/>
        <v>0</v>
      </c>
      <c r="AR324" s="51">
        <f t="shared" si="137"/>
        <v>0</v>
      </c>
      <c r="AS324" s="51">
        <f t="shared" si="137"/>
        <v>0</v>
      </c>
      <c r="AT324" s="51">
        <f t="shared" si="137"/>
        <v>0</v>
      </c>
      <c r="AU324" s="51">
        <f t="shared" si="137"/>
        <v>0</v>
      </c>
      <c r="AV324" s="51">
        <f t="shared" si="137"/>
        <v>0</v>
      </c>
      <c r="AW324" s="51">
        <f t="shared" si="137"/>
        <v>0</v>
      </c>
      <c r="AX324" s="51">
        <f t="shared" si="137"/>
        <v>0</v>
      </c>
      <c r="AY324" s="51">
        <f t="shared" si="137"/>
        <v>0</v>
      </c>
      <c r="AZ324" s="51">
        <f t="shared" si="137"/>
        <v>0</v>
      </c>
      <c r="BA324" s="51">
        <f t="shared" si="137"/>
        <v>0</v>
      </c>
      <c r="BB324" s="51">
        <f t="shared" si="137"/>
        <v>0</v>
      </c>
      <c r="BC324" s="51">
        <f t="shared" si="137"/>
        <v>0</v>
      </c>
      <c r="BD324" s="51">
        <f t="shared" si="137"/>
        <v>0</v>
      </c>
      <c r="BE324" s="51">
        <f t="shared" si="137"/>
        <v>0</v>
      </c>
      <c r="BF324" s="51">
        <f t="shared" si="137"/>
        <v>0</v>
      </c>
      <c r="BG324" s="51">
        <f t="shared" si="137"/>
        <v>0</v>
      </c>
      <c r="BH324" s="51">
        <f t="shared" si="137"/>
        <v>0</v>
      </c>
      <c r="BI324" s="51">
        <f t="shared" si="137"/>
        <v>0</v>
      </c>
      <c r="BJ324" s="51">
        <f t="shared" si="137"/>
        <v>0</v>
      </c>
      <c r="BK324" s="51">
        <f t="shared" si="137"/>
        <v>0</v>
      </c>
      <c r="BL324" s="51">
        <f t="shared" si="137"/>
        <v>0</v>
      </c>
      <c r="BM324" s="51">
        <f t="shared" si="137"/>
        <v>0</v>
      </c>
      <c r="BN324" s="51">
        <f t="shared" si="137"/>
        <v>0</v>
      </c>
      <c r="BO324" s="51">
        <f t="shared" si="137"/>
        <v>0</v>
      </c>
      <c r="BP324" s="51">
        <f t="shared" si="137"/>
        <v>0</v>
      </c>
      <c r="BQ324" s="51">
        <f t="shared" si="137"/>
        <v>0</v>
      </c>
      <c r="BR324" s="51">
        <f t="shared" si="137"/>
        <v>0</v>
      </c>
      <c r="BS324" s="51">
        <f t="shared" si="137"/>
        <v>0</v>
      </c>
      <c r="BT324" s="51">
        <f t="shared" si="137"/>
        <v>0</v>
      </c>
      <c r="BU324" s="51">
        <f t="shared" si="137"/>
        <v>0</v>
      </c>
      <c r="BV324" s="51">
        <f t="shared" si="137"/>
        <v>0</v>
      </c>
      <c r="BW324" s="51">
        <f t="shared" si="137"/>
        <v>0</v>
      </c>
      <c r="BX324" s="51">
        <f t="shared" si="137"/>
        <v>0</v>
      </c>
      <c r="BY324" s="51">
        <f t="shared" si="137"/>
        <v>0</v>
      </c>
      <c r="BZ324" s="51">
        <f t="shared" si="137"/>
        <v>0</v>
      </c>
      <c r="CA324" s="51">
        <f t="shared" si="137"/>
        <v>0</v>
      </c>
      <c r="CB324" s="51">
        <f t="shared" si="137"/>
        <v>0</v>
      </c>
      <c r="CC324" s="51">
        <f t="shared" si="137"/>
        <v>0</v>
      </c>
      <c r="CD324" s="51">
        <f t="shared" si="137"/>
        <v>0</v>
      </c>
      <c r="CE324" s="51">
        <f t="shared" si="136"/>
        <v>0</v>
      </c>
      <c r="CF324" s="51">
        <f t="shared" si="136"/>
        <v>1</v>
      </c>
      <c r="CG324" s="51">
        <f t="shared" si="136"/>
        <v>1</v>
      </c>
      <c r="CH324" s="51">
        <f t="shared" si="136"/>
        <v>1</v>
      </c>
      <c r="CI324" s="51">
        <f t="shared" si="136"/>
        <v>1</v>
      </c>
      <c r="CJ324" s="51">
        <f t="shared" si="136"/>
        <v>1</v>
      </c>
      <c r="CK324" s="51">
        <f t="shared" si="136"/>
        <v>1</v>
      </c>
      <c r="CL324" s="51">
        <f t="shared" si="136"/>
        <v>1</v>
      </c>
      <c r="CM324" s="51">
        <f t="shared" si="136"/>
        <v>1</v>
      </c>
      <c r="CN324" s="51">
        <f t="shared" si="136"/>
        <v>1</v>
      </c>
      <c r="CO324" s="51">
        <f t="shared" si="136"/>
        <v>1</v>
      </c>
      <c r="CP324" s="51">
        <f t="shared" si="136"/>
        <v>1</v>
      </c>
      <c r="CQ324" s="51">
        <f t="shared" si="136"/>
        <v>1</v>
      </c>
      <c r="CR324" s="51">
        <f t="shared" si="136"/>
        <v>1</v>
      </c>
      <c r="CS324" s="51">
        <f t="shared" si="136"/>
        <v>1</v>
      </c>
      <c r="CT324" s="51">
        <f t="shared" si="136"/>
        <v>1</v>
      </c>
      <c r="CU324" s="51">
        <f t="shared" si="136"/>
        <v>1</v>
      </c>
      <c r="CV324" s="51">
        <f t="shared" si="136"/>
        <v>1</v>
      </c>
      <c r="CW324" s="51">
        <f t="shared" si="136"/>
        <v>1</v>
      </c>
      <c r="CX324" s="51">
        <f t="shared" si="136"/>
        <v>1</v>
      </c>
      <c r="CY324" s="51">
        <f t="shared" si="136"/>
        <v>0</v>
      </c>
      <c r="CZ324" s="51">
        <f t="shared" si="136"/>
        <v>0</v>
      </c>
      <c r="DA324" s="51">
        <f t="shared" si="136"/>
        <v>0</v>
      </c>
      <c r="DB324" s="51">
        <f t="shared" si="136"/>
        <v>0</v>
      </c>
      <c r="DC324" s="51">
        <f t="shared" si="136"/>
        <v>0</v>
      </c>
      <c r="DD324" s="51">
        <f t="shared" si="136"/>
        <v>0</v>
      </c>
      <c r="DE324" s="51">
        <f t="shared" si="136"/>
        <v>0</v>
      </c>
      <c r="DF324" s="51">
        <f t="shared" si="136"/>
        <v>0</v>
      </c>
      <c r="DG324" s="51">
        <f t="shared" si="136"/>
        <v>0</v>
      </c>
      <c r="DH324" s="51">
        <f t="shared" si="136"/>
        <v>0</v>
      </c>
      <c r="DI324" s="51">
        <f t="shared" si="136"/>
        <v>0</v>
      </c>
      <c r="DJ324" s="51">
        <f t="shared" si="136"/>
        <v>0</v>
      </c>
      <c r="DK324" s="51">
        <f t="shared" si="136"/>
        <v>0</v>
      </c>
      <c r="DL324" s="51">
        <f t="shared" si="136"/>
        <v>0</v>
      </c>
      <c r="DM324" s="51">
        <f t="shared" si="136"/>
        <v>0</v>
      </c>
      <c r="DN324" s="51">
        <f t="shared" si="136"/>
        <v>0</v>
      </c>
      <c r="DO324" s="51">
        <f t="shared" si="136"/>
        <v>0</v>
      </c>
      <c r="DP324" s="51">
        <f t="shared" si="136"/>
        <v>0</v>
      </c>
      <c r="DQ324" s="51">
        <f t="shared" si="136"/>
        <v>0</v>
      </c>
      <c r="DR324" s="51">
        <f t="shared" si="136"/>
        <v>0</v>
      </c>
      <c r="DS324" s="51">
        <f t="shared" si="136"/>
        <v>0</v>
      </c>
      <c r="DT324" s="51">
        <f t="shared" si="136"/>
        <v>0</v>
      </c>
      <c r="DU324" s="51">
        <f t="shared" si="136"/>
        <v>0</v>
      </c>
      <c r="DV324" s="51">
        <f t="shared" si="136"/>
        <v>0</v>
      </c>
      <c r="DW324" s="51">
        <f t="shared" si="136"/>
        <v>0</v>
      </c>
      <c r="DX324" s="51">
        <f t="shared" si="136"/>
        <v>0</v>
      </c>
      <c r="DY324" s="51">
        <f t="shared" si="136"/>
        <v>0</v>
      </c>
      <c r="DZ324" s="51">
        <f t="shared" si="136"/>
        <v>0</v>
      </c>
      <c r="EA324" s="51">
        <f t="shared" si="136"/>
        <v>0</v>
      </c>
      <c r="EB324" s="51">
        <f t="shared" si="136"/>
        <v>0</v>
      </c>
      <c r="EC324" s="51">
        <f t="shared" si="136"/>
        <v>0</v>
      </c>
      <c r="ED324" s="51">
        <f t="shared" si="136"/>
        <v>0</v>
      </c>
      <c r="EE324" s="51">
        <f t="shared" si="136"/>
        <v>0</v>
      </c>
      <c r="EF324" s="51">
        <f t="shared" si="136"/>
        <v>0</v>
      </c>
      <c r="EG324" s="51">
        <f t="shared" si="136"/>
        <v>0</v>
      </c>
    </row>
    <row r="325" spans="1:137" x14ac:dyDescent="0.25">
      <c r="A325" s="52"/>
      <c r="B325" s="52"/>
      <c r="C325" s="55"/>
      <c r="D325" s="45" t="s">
        <v>372</v>
      </c>
      <c r="E325" s="91"/>
      <c r="F325" s="36">
        <f>AVERAGE(F329:F333)</f>
        <v>1</v>
      </c>
      <c r="G325" s="46" t="s">
        <v>56</v>
      </c>
      <c r="H325" s="46"/>
      <c r="I325" s="185"/>
      <c r="J325" s="170"/>
      <c r="K325" s="68"/>
      <c r="L325" s="170"/>
      <c r="M325" s="186"/>
      <c r="N325" s="170"/>
      <c r="O325" s="176"/>
      <c r="P325" s="69"/>
      <c r="Q325" s="70"/>
      <c r="R325" s="70"/>
      <c r="S325" s="51">
        <f t="shared" si="137"/>
        <v>0</v>
      </c>
      <c r="T325" s="51">
        <f t="shared" si="137"/>
        <v>0</v>
      </c>
      <c r="U325" s="51">
        <f t="shared" si="137"/>
        <v>0</v>
      </c>
      <c r="V325" s="51">
        <f t="shared" si="137"/>
        <v>0</v>
      </c>
      <c r="W325" s="51">
        <f t="shared" si="137"/>
        <v>0</v>
      </c>
      <c r="X325" s="51">
        <f t="shared" si="137"/>
        <v>0</v>
      </c>
      <c r="Y325" s="51">
        <f t="shared" si="137"/>
        <v>0</v>
      </c>
      <c r="Z325" s="51">
        <f t="shared" si="137"/>
        <v>0</v>
      </c>
      <c r="AA325" s="51">
        <f t="shared" si="137"/>
        <v>0</v>
      </c>
      <c r="AB325" s="51">
        <f t="shared" si="137"/>
        <v>0</v>
      </c>
      <c r="AC325" s="51">
        <f t="shared" si="137"/>
        <v>0</v>
      </c>
      <c r="AD325" s="51">
        <f t="shared" si="137"/>
        <v>0</v>
      </c>
      <c r="AE325" s="51">
        <f t="shared" si="137"/>
        <v>0</v>
      </c>
      <c r="AF325" s="51">
        <f t="shared" si="137"/>
        <v>0</v>
      </c>
      <c r="AG325" s="51">
        <f t="shared" si="137"/>
        <v>0</v>
      </c>
      <c r="AH325" s="51">
        <f t="shared" si="137"/>
        <v>0</v>
      </c>
      <c r="AI325" s="51">
        <f t="shared" si="137"/>
        <v>0</v>
      </c>
      <c r="AJ325" s="51">
        <f t="shared" si="137"/>
        <v>0</v>
      </c>
      <c r="AK325" s="51">
        <f t="shared" si="137"/>
        <v>0</v>
      </c>
      <c r="AL325" s="51">
        <f t="shared" si="137"/>
        <v>0</v>
      </c>
      <c r="AM325" s="51">
        <f t="shared" si="137"/>
        <v>0</v>
      </c>
      <c r="AN325" s="51">
        <f t="shared" si="137"/>
        <v>0</v>
      </c>
      <c r="AO325" s="51">
        <f t="shared" si="137"/>
        <v>0</v>
      </c>
      <c r="AP325" s="51">
        <f t="shared" si="137"/>
        <v>0</v>
      </c>
      <c r="AQ325" s="51">
        <f t="shared" si="137"/>
        <v>0</v>
      </c>
      <c r="AR325" s="51">
        <f t="shared" si="137"/>
        <v>0</v>
      </c>
      <c r="AS325" s="51">
        <f t="shared" si="137"/>
        <v>0</v>
      </c>
      <c r="AT325" s="51">
        <f t="shared" si="137"/>
        <v>0</v>
      </c>
      <c r="AU325" s="51">
        <f t="shared" si="137"/>
        <v>0</v>
      </c>
      <c r="AV325" s="51">
        <f t="shared" si="137"/>
        <v>0</v>
      </c>
      <c r="AW325" s="51">
        <f t="shared" si="137"/>
        <v>0</v>
      </c>
      <c r="AX325" s="51">
        <f t="shared" si="137"/>
        <v>0</v>
      </c>
      <c r="AY325" s="51">
        <f t="shared" si="137"/>
        <v>0</v>
      </c>
      <c r="AZ325" s="51">
        <f t="shared" si="137"/>
        <v>0</v>
      </c>
      <c r="BA325" s="51">
        <f t="shared" si="137"/>
        <v>0</v>
      </c>
      <c r="BB325" s="51">
        <f t="shared" si="137"/>
        <v>0</v>
      </c>
      <c r="BC325" s="51">
        <f t="shared" si="137"/>
        <v>0</v>
      </c>
      <c r="BD325" s="51">
        <f t="shared" si="137"/>
        <v>0</v>
      </c>
      <c r="BE325" s="51">
        <f t="shared" si="137"/>
        <v>0</v>
      </c>
      <c r="BF325" s="51">
        <f t="shared" si="137"/>
        <v>0</v>
      </c>
      <c r="BG325" s="51">
        <f t="shared" si="137"/>
        <v>0</v>
      </c>
      <c r="BH325" s="51">
        <f t="shared" si="137"/>
        <v>0</v>
      </c>
      <c r="BI325" s="51">
        <f t="shared" si="137"/>
        <v>0</v>
      </c>
      <c r="BJ325" s="51">
        <f t="shared" si="137"/>
        <v>0</v>
      </c>
      <c r="BK325" s="51">
        <f t="shared" si="137"/>
        <v>0</v>
      </c>
      <c r="BL325" s="51">
        <f t="shared" si="137"/>
        <v>0</v>
      </c>
      <c r="BM325" s="51">
        <f t="shared" si="137"/>
        <v>0</v>
      </c>
      <c r="BN325" s="51">
        <f t="shared" si="137"/>
        <v>0</v>
      </c>
      <c r="BO325" s="51">
        <f t="shared" si="137"/>
        <v>0</v>
      </c>
      <c r="BP325" s="51">
        <f t="shared" si="137"/>
        <v>0</v>
      </c>
      <c r="BQ325" s="51">
        <f t="shared" si="137"/>
        <v>0</v>
      </c>
      <c r="BR325" s="51">
        <f t="shared" si="137"/>
        <v>0</v>
      </c>
      <c r="BS325" s="51">
        <f t="shared" si="137"/>
        <v>0</v>
      </c>
      <c r="BT325" s="51">
        <f t="shared" si="137"/>
        <v>0</v>
      </c>
      <c r="BU325" s="51">
        <f t="shared" si="137"/>
        <v>0</v>
      </c>
      <c r="BV325" s="51">
        <f t="shared" si="137"/>
        <v>0</v>
      </c>
      <c r="BW325" s="51">
        <f t="shared" si="137"/>
        <v>0</v>
      </c>
      <c r="BX325" s="51">
        <f t="shared" si="137"/>
        <v>0</v>
      </c>
      <c r="BY325" s="51">
        <f t="shared" si="137"/>
        <v>0</v>
      </c>
      <c r="BZ325" s="51">
        <f t="shared" si="137"/>
        <v>0</v>
      </c>
      <c r="CA325" s="51">
        <f t="shared" si="137"/>
        <v>0</v>
      </c>
      <c r="CB325" s="51">
        <f t="shared" si="137"/>
        <v>0</v>
      </c>
      <c r="CC325" s="51">
        <f t="shared" si="137"/>
        <v>0</v>
      </c>
      <c r="CD325" s="51">
        <f t="shared" si="137"/>
        <v>0</v>
      </c>
      <c r="CE325" s="51">
        <f t="shared" si="136"/>
        <v>0</v>
      </c>
      <c r="CF325" s="51">
        <f t="shared" si="136"/>
        <v>0</v>
      </c>
      <c r="CG325" s="51">
        <f t="shared" si="136"/>
        <v>0</v>
      </c>
      <c r="CH325" s="51">
        <f t="shared" si="136"/>
        <v>0</v>
      </c>
      <c r="CI325" s="51">
        <f t="shared" si="136"/>
        <v>0</v>
      </c>
      <c r="CJ325" s="51">
        <f t="shared" si="136"/>
        <v>0</v>
      </c>
      <c r="CK325" s="51">
        <f t="shared" si="136"/>
        <v>0</v>
      </c>
      <c r="CL325" s="51">
        <f t="shared" si="136"/>
        <v>0</v>
      </c>
      <c r="CM325" s="51">
        <f t="shared" si="136"/>
        <v>0</v>
      </c>
      <c r="CN325" s="51">
        <f t="shared" si="136"/>
        <v>0</v>
      </c>
      <c r="CO325" s="51">
        <f t="shared" si="136"/>
        <v>0</v>
      </c>
      <c r="CP325" s="51">
        <f t="shared" si="136"/>
        <v>0</v>
      </c>
      <c r="CQ325" s="51">
        <f t="shared" si="136"/>
        <v>0</v>
      </c>
      <c r="CR325" s="51">
        <f t="shared" si="136"/>
        <v>0</v>
      </c>
      <c r="CS325" s="51">
        <f t="shared" si="136"/>
        <v>0</v>
      </c>
      <c r="CT325" s="51">
        <f t="shared" si="136"/>
        <v>0</v>
      </c>
      <c r="CU325" s="51">
        <f t="shared" si="136"/>
        <v>0</v>
      </c>
      <c r="CV325" s="51">
        <f t="shared" si="136"/>
        <v>0</v>
      </c>
      <c r="CW325" s="51">
        <f t="shared" si="136"/>
        <v>0</v>
      </c>
      <c r="CX325" s="51">
        <f t="shared" si="136"/>
        <v>0</v>
      </c>
      <c r="CY325" s="51">
        <f t="shared" si="136"/>
        <v>0</v>
      </c>
      <c r="CZ325" s="51">
        <f t="shared" si="136"/>
        <v>0</v>
      </c>
      <c r="DA325" s="51">
        <f t="shared" si="136"/>
        <v>0</v>
      </c>
      <c r="DB325" s="51">
        <f t="shared" si="136"/>
        <v>0</v>
      </c>
      <c r="DC325" s="51">
        <f t="shared" si="136"/>
        <v>0</v>
      </c>
      <c r="DD325" s="51">
        <f t="shared" si="136"/>
        <v>0</v>
      </c>
      <c r="DE325" s="51">
        <f t="shared" si="136"/>
        <v>0</v>
      </c>
      <c r="DF325" s="51">
        <f t="shared" si="136"/>
        <v>0</v>
      </c>
      <c r="DG325" s="51">
        <f t="shared" si="136"/>
        <v>0</v>
      </c>
      <c r="DH325" s="51">
        <f t="shared" si="136"/>
        <v>0</v>
      </c>
      <c r="DI325" s="51">
        <f t="shared" si="136"/>
        <v>0</v>
      </c>
      <c r="DJ325" s="51">
        <f t="shared" si="136"/>
        <v>0</v>
      </c>
      <c r="DK325" s="51">
        <f t="shared" si="136"/>
        <v>0</v>
      </c>
      <c r="DL325" s="51">
        <f t="shared" si="136"/>
        <v>0</v>
      </c>
      <c r="DM325" s="51">
        <f t="shared" si="136"/>
        <v>0</v>
      </c>
      <c r="DN325" s="51">
        <f t="shared" si="136"/>
        <v>0</v>
      </c>
      <c r="DO325" s="51">
        <f t="shared" si="136"/>
        <v>0</v>
      </c>
      <c r="DP325" s="51">
        <f t="shared" si="136"/>
        <v>0</v>
      </c>
      <c r="DQ325" s="51">
        <f t="shared" si="136"/>
        <v>0</v>
      </c>
      <c r="DR325" s="51">
        <f t="shared" si="136"/>
        <v>0</v>
      </c>
      <c r="DS325" s="51">
        <f t="shared" si="136"/>
        <v>0</v>
      </c>
      <c r="DT325" s="51">
        <f t="shared" si="136"/>
        <v>0</v>
      </c>
      <c r="DU325" s="51">
        <f t="shared" si="136"/>
        <v>0</v>
      </c>
      <c r="DV325" s="51">
        <f t="shared" si="136"/>
        <v>0</v>
      </c>
      <c r="DW325" s="51">
        <f t="shared" si="136"/>
        <v>0</v>
      </c>
      <c r="DX325" s="51">
        <f t="shared" si="136"/>
        <v>0</v>
      </c>
      <c r="DY325" s="51">
        <f t="shared" si="136"/>
        <v>0</v>
      </c>
      <c r="DZ325" s="51">
        <f t="shared" si="136"/>
        <v>0</v>
      </c>
      <c r="EA325" s="51">
        <f t="shared" si="136"/>
        <v>0</v>
      </c>
      <c r="EB325" s="51">
        <f t="shared" si="136"/>
        <v>0</v>
      </c>
      <c r="EC325" s="51">
        <f t="shared" si="136"/>
        <v>0</v>
      </c>
      <c r="ED325" s="51">
        <f t="shared" si="136"/>
        <v>0</v>
      </c>
      <c r="EE325" s="51">
        <f t="shared" si="136"/>
        <v>0</v>
      </c>
      <c r="EF325" s="51">
        <f t="shared" si="136"/>
        <v>0</v>
      </c>
      <c r="EG325" s="51">
        <f t="shared" si="136"/>
        <v>0</v>
      </c>
    </row>
    <row r="326" spans="1:137" x14ac:dyDescent="0.25">
      <c r="A326" s="52" t="s">
        <v>53</v>
      </c>
      <c r="B326" s="52"/>
      <c r="C326" s="55"/>
      <c r="D326" s="53"/>
      <c r="E326" s="59" t="s">
        <v>373</v>
      </c>
      <c r="F326" s="285"/>
      <c r="G326" s="46" t="s">
        <v>101</v>
      </c>
      <c r="H326" s="46"/>
      <c r="I326" s="185">
        <v>200000</v>
      </c>
      <c r="J326" s="170"/>
      <c r="K326" s="68"/>
      <c r="L326" s="170">
        <v>96000</v>
      </c>
      <c r="M326" s="186"/>
      <c r="N326" s="170"/>
      <c r="O326" s="176"/>
      <c r="P326" s="69"/>
      <c r="Q326" s="70"/>
      <c r="R326" s="70"/>
      <c r="S326" s="51">
        <f t="shared" si="137"/>
        <v>0</v>
      </c>
      <c r="T326" s="51">
        <f t="shared" si="137"/>
        <v>0</v>
      </c>
      <c r="U326" s="51">
        <f t="shared" si="137"/>
        <v>0</v>
      </c>
      <c r="V326" s="51">
        <f t="shared" si="137"/>
        <v>0</v>
      </c>
      <c r="W326" s="51">
        <f t="shared" si="137"/>
        <v>0</v>
      </c>
      <c r="X326" s="51">
        <f t="shared" si="137"/>
        <v>0</v>
      </c>
      <c r="Y326" s="51">
        <f t="shared" si="137"/>
        <v>0</v>
      </c>
      <c r="Z326" s="51">
        <f t="shared" si="137"/>
        <v>0</v>
      </c>
      <c r="AA326" s="51">
        <f t="shared" si="137"/>
        <v>0</v>
      </c>
      <c r="AB326" s="51">
        <f t="shared" si="137"/>
        <v>0</v>
      </c>
      <c r="AC326" s="51">
        <f t="shared" si="137"/>
        <v>0</v>
      </c>
      <c r="AD326" s="51">
        <f t="shared" si="137"/>
        <v>0</v>
      </c>
      <c r="AE326" s="51">
        <f t="shared" si="137"/>
        <v>0</v>
      </c>
      <c r="AF326" s="51">
        <f t="shared" si="137"/>
        <v>0</v>
      </c>
      <c r="AG326" s="51">
        <f t="shared" si="137"/>
        <v>0</v>
      </c>
      <c r="AH326" s="51">
        <f t="shared" si="137"/>
        <v>0</v>
      </c>
      <c r="AI326" s="51">
        <f t="shared" si="137"/>
        <v>0</v>
      </c>
      <c r="AJ326" s="51">
        <f t="shared" si="137"/>
        <v>0</v>
      </c>
      <c r="AK326" s="51">
        <f t="shared" si="137"/>
        <v>0</v>
      </c>
      <c r="AL326" s="51">
        <f t="shared" si="137"/>
        <v>0</v>
      </c>
      <c r="AM326" s="51">
        <f t="shared" si="137"/>
        <v>0</v>
      </c>
      <c r="AN326" s="51">
        <f t="shared" si="137"/>
        <v>0</v>
      </c>
      <c r="AO326" s="51">
        <f t="shared" si="137"/>
        <v>0</v>
      </c>
      <c r="AP326" s="51">
        <f t="shared" si="137"/>
        <v>0</v>
      </c>
      <c r="AQ326" s="51">
        <f t="shared" si="137"/>
        <v>0</v>
      </c>
      <c r="AR326" s="51">
        <f t="shared" si="137"/>
        <v>0</v>
      </c>
      <c r="AS326" s="51">
        <f t="shared" si="137"/>
        <v>0</v>
      </c>
      <c r="AT326" s="51">
        <f t="shared" si="137"/>
        <v>0</v>
      </c>
      <c r="AU326" s="51">
        <f t="shared" si="137"/>
        <v>0</v>
      </c>
      <c r="AV326" s="51">
        <f t="shared" si="137"/>
        <v>0</v>
      </c>
      <c r="AW326" s="51">
        <f t="shared" si="137"/>
        <v>0</v>
      </c>
      <c r="AX326" s="51">
        <f t="shared" si="137"/>
        <v>0</v>
      </c>
      <c r="AY326" s="51">
        <f t="shared" si="137"/>
        <v>0</v>
      </c>
      <c r="AZ326" s="51">
        <f t="shared" si="137"/>
        <v>0</v>
      </c>
      <c r="BA326" s="51">
        <f t="shared" si="137"/>
        <v>0</v>
      </c>
      <c r="BB326" s="51">
        <f t="shared" si="137"/>
        <v>0</v>
      </c>
      <c r="BC326" s="51">
        <f t="shared" si="137"/>
        <v>0</v>
      </c>
      <c r="BD326" s="51">
        <f t="shared" si="137"/>
        <v>0</v>
      </c>
      <c r="BE326" s="51">
        <f t="shared" si="137"/>
        <v>0</v>
      </c>
      <c r="BF326" s="51">
        <f t="shared" si="137"/>
        <v>0</v>
      </c>
      <c r="BG326" s="51">
        <f t="shared" si="137"/>
        <v>0</v>
      </c>
      <c r="BH326" s="51">
        <f t="shared" si="137"/>
        <v>0</v>
      </c>
      <c r="BI326" s="51">
        <f t="shared" si="137"/>
        <v>0</v>
      </c>
      <c r="BJ326" s="51">
        <f t="shared" si="137"/>
        <v>0</v>
      </c>
      <c r="BK326" s="51">
        <f t="shared" si="137"/>
        <v>0</v>
      </c>
      <c r="BL326" s="51">
        <f t="shared" si="137"/>
        <v>0</v>
      </c>
      <c r="BM326" s="51">
        <f t="shared" si="137"/>
        <v>0</v>
      </c>
      <c r="BN326" s="51">
        <f t="shared" si="137"/>
        <v>0</v>
      </c>
      <c r="BO326" s="51">
        <f t="shared" si="137"/>
        <v>0</v>
      </c>
      <c r="BP326" s="51">
        <f t="shared" si="137"/>
        <v>0</v>
      </c>
      <c r="BQ326" s="51">
        <f t="shared" si="137"/>
        <v>0</v>
      </c>
      <c r="BR326" s="51">
        <f t="shared" si="137"/>
        <v>0</v>
      </c>
      <c r="BS326" s="51">
        <f t="shared" si="137"/>
        <v>0</v>
      </c>
      <c r="BT326" s="51">
        <f t="shared" si="137"/>
        <v>0</v>
      </c>
      <c r="BU326" s="51">
        <f t="shared" si="137"/>
        <v>0</v>
      </c>
      <c r="BV326" s="51">
        <f t="shared" si="137"/>
        <v>0</v>
      </c>
      <c r="BW326" s="51">
        <f t="shared" si="137"/>
        <v>0</v>
      </c>
      <c r="BX326" s="51">
        <f t="shared" si="137"/>
        <v>0</v>
      </c>
      <c r="BY326" s="51">
        <f t="shared" si="137"/>
        <v>0</v>
      </c>
      <c r="BZ326" s="51">
        <f t="shared" si="137"/>
        <v>0</v>
      </c>
      <c r="CA326" s="51">
        <f t="shared" si="137"/>
        <v>0</v>
      </c>
      <c r="CB326" s="51">
        <f t="shared" si="137"/>
        <v>0</v>
      </c>
      <c r="CC326" s="51">
        <f t="shared" si="137"/>
        <v>0</v>
      </c>
      <c r="CD326" s="51">
        <f t="shared" ref="CD326:EG329" si="138">IF(CD$2&lt;$Q326,0,1)*IF(CD$2&gt;$R326,0,1)</f>
        <v>0</v>
      </c>
      <c r="CE326" s="51">
        <f t="shared" si="138"/>
        <v>0</v>
      </c>
      <c r="CF326" s="51">
        <f t="shared" si="138"/>
        <v>0</v>
      </c>
      <c r="CG326" s="51">
        <f t="shared" si="138"/>
        <v>0</v>
      </c>
      <c r="CH326" s="51">
        <f t="shared" si="138"/>
        <v>0</v>
      </c>
      <c r="CI326" s="51">
        <f t="shared" si="138"/>
        <v>0</v>
      </c>
      <c r="CJ326" s="51">
        <f t="shared" si="138"/>
        <v>0</v>
      </c>
      <c r="CK326" s="51">
        <f t="shared" si="138"/>
        <v>0</v>
      </c>
      <c r="CL326" s="51">
        <f t="shared" si="138"/>
        <v>0</v>
      </c>
      <c r="CM326" s="51">
        <f t="shared" si="138"/>
        <v>0</v>
      </c>
      <c r="CN326" s="51">
        <f t="shared" si="138"/>
        <v>0</v>
      </c>
      <c r="CO326" s="51">
        <f t="shared" si="138"/>
        <v>0</v>
      </c>
      <c r="CP326" s="51">
        <f t="shared" si="138"/>
        <v>0</v>
      </c>
      <c r="CQ326" s="51">
        <f t="shared" si="138"/>
        <v>0</v>
      </c>
      <c r="CR326" s="51">
        <f t="shared" si="138"/>
        <v>0</v>
      </c>
      <c r="CS326" s="51">
        <f t="shared" si="138"/>
        <v>0</v>
      </c>
      <c r="CT326" s="51">
        <f t="shared" si="138"/>
        <v>0</v>
      </c>
      <c r="CU326" s="51">
        <f t="shared" si="138"/>
        <v>0</v>
      </c>
      <c r="CV326" s="51">
        <f t="shared" si="138"/>
        <v>0</v>
      </c>
      <c r="CW326" s="51">
        <f t="shared" si="138"/>
        <v>0</v>
      </c>
      <c r="CX326" s="51">
        <f t="shared" si="138"/>
        <v>0</v>
      </c>
      <c r="CY326" s="51">
        <f t="shared" si="138"/>
        <v>0</v>
      </c>
      <c r="CZ326" s="51">
        <f t="shared" si="138"/>
        <v>0</v>
      </c>
      <c r="DA326" s="51">
        <f t="shared" si="138"/>
        <v>0</v>
      </c>
      <c r="DB326" s="51">
        <f t="shared" si="138"/>
        <v>0</v>
      </c>
      <c r="DC326" s="51">
        <f t="shared" si="138"/>
        <v>0</v>
      </c>
      <c r="DD326" s="51">
        <f t="shared" si="138"/>
        <v>0</v>
      </c>
      <c r="DE326" s="51">
        <f t="shared" si="138"/>
        <v>0</v>
      </c>
      <c r="DF326" s="51">
        <f t="shared" si="138"/>
        <v>0</v>
      </c>
      <c r="DG326" s="51">
        <f t="shared" si="138"/>
        <v>0</v>
      </c>
      <c r="DH326" s="51">
        <f t="shared" si="138"/>
        <v>0</v>
      </c>
      <c r="DI326" s="51">
        <f t="shared" si="138"/>
        <v>0</v>
      </c>
      <c r="DJ326" s="51">
        <f t="shared" si="138"/>
        <v>0</v>
      </c>
      <c r="DK326" s="51">
        <f t="shared" si="138"/>
        <v>0</v>
      </c>
      <c r="DL326" s="51">
        <f t="shared" si="138"/>
        <v>0</v>
      </c>
      <c r="DM326" s="51">
        <f t="shared" si="138"/>
        <v>0</v>
      </c>
      <c r="DN326" s="51">
        <f t="shared" si="138"/>
        <v>0</v>
      </c>
      <c r="DO326" s="51">
        <f t="shared" si="138"/>
        <v>0</v>
      </c>
      <c r="DP326" s="51">
        <f t="shared" si="138"/>
        <v>0</v>
      </c>
      <c r="DQ326" s="51">
        <f t="shared" si="138"/>
        <v>0</v>
      </c>
      <c r="DR326" s="51">
        <f t="shared" si="138"/>
        <v>0</v>
      </c>
      <c r="DS326" s="51">
        <f t="shared" si="138"/>
        <v>0</v>
      </c>
      <c r="DT326" s="51">
        <f t="shared" si="138"/>
        <v>0</v>
      </c>
      <c r="DU326" s="51">
        <f t="shared" si="138"/>
        <v>0</v>
      </c>
      <c r="DV326" s="51">
        <f t="shared" si="138"/>
        <v>0</v>
      </c>
      <c r="DW326" s="51">
        <f t="shared" si="138"/>
        <v>0</v>
      </c>
      <c r="DX326" s="51">
        <f t="shared" si="138"/>
        <v>0</v>
      </c>
      <c r="DY326" s="51">
        <f t="shared" si="138"/>
        <v>0</v>
      </c>
      <c r="DZ326" s="51">
        <f t="shared" si="138"/>
        <v>0</v>
      </c>
      <c r="EA326" s="51">
        <f t="shared" si="138"/>
        <v>0</v>
      </c>
      <c r="EB326" s="51">
        <f t="shared" si="138"/>
        <v>0</v>
      </c>
      <c r="EC326" s="51">
        <f t="shared" si="138"/>
        <v>0</v>
      </c>
      <c r="ED326" s="51">
        <f t="shared" si="138"/>
        <v>0</v>
      </c>
      <c r="EE326" s="51">
        <f t="shared" si="138"/>
        <v>0</v>
      </c>
      <c r="EF326" s="51">
        <f t="shared" si="138"/>
        <v>0</v>
      </c>
      <c r="EG326" s="51">
        <f t="shared" si="138"/>
        <v>0</v>
      </c>
    </row>
    <row r="327" spans="1:137" x14ac:dyDescent="0.25">
      <c r="A327" s="52" t="s">
        <v>53</v>
      </c>
      <c r="B327" s="52"/>
      <c r="C327" s="55"/>
      <c r="D327" s="53"/>
      <c r="E327" s="59" t="s">
        <v>28</v>
      </c>
      <c r="F327" s="285"/>
      <c r="G327" s="46" t="s">
        <v>101</v>
      </c>
      <c r="H327" s="46"/>
      <c r="I327" s="185">
        <v>100000</v>
      </c>
      <c r="J327" s="170"/>
      <c r="K327" s="68"/>
      <c r="L327" s="170"/>
      <c r="M327" s="186"/>
      <c r="N327" s="170"/>
      <c r="O327" s="176"/>
      <c r="P327" s="69"/>
      <c r="Q327" s="70"/>
      <c r="R327" s="70"/>
      <c r="S327" s="51">
        <f t="shared" ref="S327:CD330" si="139">IF(S$2&lt;$Q327,0,1)*IF(S$2&gt;$R327,0,1)</f>
        <v>0</v>
      </c>
      <c r="T327" s="51">
        <f t="shared" si="139"/>
        <v>0</v>
      </c>
      <c r="U327" s="51">
        <f t="shared" si="139"/>
        <v>0</v>
      </c>
      <c r="V327" s="51">
        <f t="shared" si="139"/>
        <v>0</v>
      </c>
      <c r="W327" s="51">
        <f t="shared" si="139"/>
        <v>0</v>
      </c>
      <c r="X327" s="51">
        <f t="shared" si="139"/>
        <v>0</v>
      </c>
      <c r="Y327" s="51">
        <f t="shared" si="139"/>
        <v>0</v>
      </c>
      <c r="Z327" s="51">
        <f t="shared" si="139"/>
        <v>0</v>
      </c>
      <c r="AA327" s="51">
        <f t="shared" si="139"/>
        <v>0</v>
      </c>
      <c r="AB327" s="51">
        <f t="shared" si="139"/>
        <v>0</v>
      </c>
      <c r="AC327" s="51">
        <f t="shared" si="139"/>
        <v>0</v>
      </c>
      <c r="AD327" s="51">
        <f t="shared" si="139"/>
        <v>0</v>
      </c>
      <c r="AE327" s="51">
        <f t="shared" si="139"/>
        <v>0</v>
      </c>
      <c r="AF327" s="51">
        <f t="shared" si="139"/>
        <v>0</v>
      </c>
      <c r="AG327" s="51">
        <f t="shared" si="139"/>
        <v>0</v>
      </c>
      <c r="AH327" s="51">
        <f t="shared" si="139"/>
        <v>0</v>
      </c>
      <c r="AI327" s="51">
        <f t="shared" si="139"/>
        <v>0</v>
      </c>
      <c r="AJ327" s="51">
        <f t="shared" si="139"/>
        <v>0</v>
      </c>
      <c r="AK327" s="51">
        <f t="shared" si="139"/>
        <v>0</v>
      </c>
      <c r="AL327" s="51">
        <f t="shared" si="139"/>
        <v>0</v>
      </c>
      <c r="AM327" s="51">
        <f t="shared" si="139"/>
        <v>0</v>
      </c>
      <c r="AN327" s="51">
        <f t="shared" si="139"/>
        <v>0</v>
      </c>
      <c r="AO327" s="51">
        <f t="shared" si="139"/>
        <v>0</v>
      </c>
      <c r="AP327" s="51">
        <f t="shared" si="139"/>
        <v>0</v>
      </c>
      <c r="AQ327" s="51">
        <f t="shared" si="139"/>
        <v>0</v>
      </c>
      <c r="AR327" s="51">
        <f t="shared" si="139"/>
        <v>0</v>
      </c>
      <c r="AS327" s="51">
        <f t="shared" si="139"/>
        <v>0</v>
      </c>
      <c r="AT327" s="51">
        <f t="shared" si="139"/>
        <v>0</v>
      </c>
      <c r="AU327" s="51">
        <f t="shared" si="139"/>
        <v>0</v>
      </c>
      <c r="AV327" s="51">
        <f t="shared" si="139"/>
        <v>0</v>
      </c>
      <c r="AW327" s="51">
        <f t="shared" si="139"/>
        <v>0</v>
      </c>
      <c r="AX327" s="51">
        <f t="shared" si="139"/>
        <v>0</v>
      </c>
      <c r="AY327" s="51">
        <f t="shared" si="139"/>
        <v>0</v>
      </c>
      <c r="AZ327" s="51">
        <f t="shared" si="139"/>
        <v>0</v>
      </c>
      <c r="BA327" s="51">
        <f t="shared" si="139"/>
        <v>0</v>
      </c>
      <c r="BB327" s="51">
        <f t="shared" si="139"/>
        <v>0</v>
      </c>
      <c r="BC327" s="51">
        <f t="shared" si="139"/>
        <v>0</v>
      </c>
      <c r="BD327" s="51">
        <f t="shared" si="139"/>
        <v>0</v>
      </c>
      <c r="BE327" s="51">
        <f t="shared" si="139"/>
        <v>0</v>
      </c>
      <c r="BF327" s="51">
        <f t="shared" si="139"/>
        <v>0</v>
      </c>
      <c r="BG327" s="51">
        <f t="shared" si="139"/>
        <v>0</v>
      </c>
      <c r="BH327" s="51">
        <f t="shared" si="139"/>
        <v>0</v>
      </c>
      <c r="BI327" s="51">
        <f t="shared" si="139"/>
        <v>0</v>
      </c>
      <c r="BJ327" s="51">
        <f t="shared" si="139"/>
        <v>0</v>
      </c>
      <c r="BK327" s="51">
        <f t="shared" si="139"/>
        <v>0</v>
      </c>
      <c r="BL327" s="51">
        <f t="shared" si="139"/>
        <v>0</v>
      </c>
      <c r="BM327" s="51">
        <f t="shared" si="139"/>
        <v>0</v>
      </c>
      <c r="BN327" s="51">
        <f t="shared" si="139"/>
        <v>0</v>
      </c>
      <c r="BO327" s="51">
        <f t="shared" si="139"/>
        <v>0</v>
      </c>
      <c r="BP327" s="51">
        <f t="shared" si="139"/>
        <v>0</v>
      </c>
      <c r="BQ327" s="51">
        <f t="shared" si="139"/>
        <v>0</v>
      </c>
      <c r="BR327" s="51">
        <f t="shared" si="139"/>
        <v>0</v>
      </c>
      <c r="BS327" s="51">
        <f t="shared" si="139"/>
        <v>0</v>
      </c>
      <c r="BT327" s="51">
        <f t="shared" si="139"/>
        <v>0</v>
      </c>
      <c r="BU327" s="51">
        <f t="shared" si="139"/>
        <v>0</v>
      </c>
      <c r="BV327" s="51">
        <f t="shared" si="139"/>
        <v>0</v>
      </c>
      <c r="BW327" s="51">
        <f t="shared" si="139"/>
        <v>0</v>
      </c>
      <c r="BX327" s="51">
        <f t="shared" si="139"/>
        <v>0</v>
      </c>
      <c r="BY327" s="51">
        <f t="shared" si="139"/>
        <v>0</v>
      </c>
      <c r="BZ327" s="51">
        <f t="shared" si="139"/>
        <v>0</v>
      </c>
      <c r="CA327" s="51">
        <f t="shared" si="139"/>
        <v>0</v>
      </c>
      <c r="CB327" s="51">
        <f t="shared" si="139"/>
        <v>0</v>
      </c>
      <c r="CC327" s="51">
        <f t="shared" si="139"/>
        <v>0</v>
      </c>
      <c r="CD327" s="51">
        <f t="shared" si="139"/>
        <v>0</v>
      </c>
      <c r="CE327" s="51">
        <f t="shared" si="138"/>
        <v>0</v>
      </c>
      <c r="CF327" s="51">
        <f t="shared" si="138"/>
        <v>0</v>
      </c>
      <c r="CG327" s="51">
        <f t="shared" si="138"/>
        <v>0</v>
      </c>
      <c r="CH327" s="51">
        <f t="shared" si="138"/>
        <v>0</v>
      </c>
      <c r="CI327" s="51">
        <f t="shared" si="138"/>
        <v>0</v>
      </c>
      <c r="CJ327" s="51">
        <f t="shared" si="138"/>
        <v>0</v>
      </c>
      <c r="CK327" s="51">
        <f t="shared" si="138"/>
        <v>0</v>
      </c>
      <c r="CL327" s="51">
        <f t="shared" si="138"/>
        <v>0</v>
      </c>
      <c r="CM327" s="51">
        <f t="shared" si="138"/>
        <v>0</v>
      </c>
      <c r="CN327" s="51">
        <f t="shared" si="138"/>
        <v>0</v>
      </c>
      <c r="CO327" s="51">
        <f t="shared" si="138"/>
        <v>0</v>
      </c>
      <c r="CP327" s="51">
        <f t="shared" si="138"/>
        <v>0</v>
      </c>
      <c r="CQ327" s="51">
        <f t="shared" si="138"/>
        <v>0</v>
      </c>
      <c r="CR327" s="51">
        <f t="shared" si="138"/>
        <v>0</v>
      </c>
      <c r="CS327" s="51">
        <f t="shared" si="138"/>
        <v>0</v>
      </c>
      <c r="CT327" s="51">
        <f t="shared" si="138"/>
        <v>0</v>
      </c>
      <c r="CU327" s="51">
        <f t="shared" si="138"/>
        <v>0</v>
      </c>
      <c r="CV327" s="51">
        <f t="shared" si="138"/>
        <v>0</v>
      </c>
      <c r="CW327" s="51">
        <f t="shared" si="138"/>
        <v>0</v>
      </c>
      <c r="CX327" s="51">
        <f t="shared" si="138"/>
        <v>0</v>
      </c>
      <c r="CY327" s="51">
        <f t="shared" si="138"/>
        <v>0</v>
      </c>
      <c r="CZ327" s="51">
        <f t="shared" si="138"/>
        <v>0</v>
      </c>
      <c r="DA327" s="51">
        <f t="shared" si="138"/>
        <v>0</v>
      </c>
      <c r="DB327" s="51">
        <f t="shared" si="138"/>
        <v>0</v>
      </c>
      <c r="DC327" s="51">
        <f t="shared" si="138"/>
        <v>0</v>
      </c>
      <c r="DD327" s="51">
        <f t="shared" si="138"/>
        <v>0</v>
      </c>
      <c r="DE327" s="51">
        <f t="shared" si="138"/>
        <v>0</v>
      </c>
      <c r="DF327" s="51">
        <f t="shared" si="138"/>
        <v>0</v>
      </c>
      <c r="DG327" s="51">
        <f t="shared" si="138"/>
        <v>0</v>
      </c>
      <c r="DH327" s="51">
        <f t="shared" si="138"/>
        <v>0</v>
      </c>
      <c r="DI327" s="51">
        <f t="shared" si="138"/>
        <v>0</v>
      </c>
      <c r="DJ327" s="51">
        <f t="shared" si="138"/>
        <v>0</v>
      </c>
      <c r="DK327" s="51">
        <f t="shared" si="138"/>
        <v>0</v>
      </c>
      <c r="DL327" s="51">
        <f t="shared" si="138"/>
        <v>0</v>
      </c>
      <c r="DM327" s="51">
        <f t="shared" si="138"/>
        <v>0</v>
      </c>
      <c r="DN327" s="51">
        <f t="shared" si="138"/>
        <v>0</v>
      </c>
      <c r="DO327" s="51">
        <f t="shared" si="138"/>
        <v>0</v>
      </c>
      <c r="DP327" s="51">
        <f t="shared" si="138"/>
        <v>0</v>
      </c>
      <c r="DQ327" s="51">
        <f t="shared" si="138"/>
        <v>0</v>
      </c>
      <c r="DR327" s="51">
        <f t="shared" si="138"/>
        <v>0</v>
      </c>
      <c r="DS327" s="51">
        <f t="shared" si="138"/>
        <v>0</v>
      </c>
      <c r="DT327" s="51">
        <f t="shared" si="138"/>
        <v>0</v>
      </c>
      <c r="DU327" s="51">
        <f t="shared" si="138"/>
        <v>0</v>
      </c>
      <c r="DV327" s="51">
        <f t="shared" si="138"/>
        <v>0</v>
      </c>
      <c r="DW327" s="51">
        <f t="shared" si="138"/>
        <v>0</v>
      </c>
      <c r="DX327" s="51">
        <f t="shared" si="138"/>
        <v>0</v>
      </c>
      <c r="DY327" s="51">
        <f t="shared" si="138"/>
        <v>0</v>
      </c>
      <c r="DZ327" s="51">
        <f t="shared" si="138"/>
        <v>0</v>
      </c>
      <c r="EA327" s="51">
        <f t="shared" si="138"/>
        <v>0</v>
      </c>
      <c r="EB327" s="51">
        <f t="shared" si="138"/>
        <v>0</v>
      </c>
      <c r="EC327" s="51">
        <f t="shared" si="138"/>
        <v>0</v>
      </c>
      <c r="ED327" s="51">
        <f t="shared" si="138"/>
        <v>0</v>
      </c>
      <c r="EE327" s="51">
        <f t="shared" si="138"/>
        <v>0</v>
      </c>
      <c r="EF327" s="51">
        <f t="shared" si="138"/>
        <v>0</v>
      </c>
      <c r="EG327" s="51">
        <f t="shared" si="138"/>
        <v>0</v>
      </c>
    </row>
    <row r="328" spans="1:137" x14ac:dyDescent="0.25">
      <c r="A328" s="52" t="s">
        <v>53</v>
      </c>
      <c r="B328" s="52"/>
      <c r="C328" s="55"/>
      <c r="D328" s="53"/>
      <c r="E328" s="72" t="s">
        <v>374</v>
      </c>
      <c r="F328" s="285"/>
      <c r="G328" s="46" t="s">
        <v>101</v>
      </c>
      <c r="H328" s="46"/>
      <c r="I328" s="185">
        <v>150000</v>
      </c>
      <c r="J328" s="170"/>
      <c r="K328" s="68"/>
      <c r="L328" s="170"/>
      <c r="M328" s="186"/>
      <c r="N328" s="170"/>
      <c r="O328" s="176"/>
      <c r="P328" s="69"/>
      <c r="Q328" s="70"/>
      <c r="R328" s="70"/>
      <c r="S328" s="51">
        <f t="shared" si="139"/>
        <v>0</v>
      </c>
      <c r="T328" s="51">
        <f t="shared" si="139"/>
        <v>0</v>
      </c>
      <c r="U328" s="51">
        <f t="shared" si="139"/>
        <v>0</v>
      </c>
      <c r="V328" s="51">
        <f t="shared" si="139"/>
        <v>0</v>
      </c>
      <c r="W328" s="51">
        <f t="shared" si="139"/>
        <v>0</v>
      </c>
      <c r="X328" s="51">
        <f t="shared" si="139"/>
        <v>0</v>
      </c>
      <c r="Y328" s="51">
        <f t="shared" si="139"/>
        <v>0</v>
      </c>
      <c r="Z328" s="51">
        <f t="shared" si="139"/>
        <v>0</v>
      </c>
      <c r="AA328" s="51">
        <f t="shared" si="139"/>
        <v>0</v>
      </c>
      <c r="AB328" s="51">
        <f t="shared" si="139"/>
        <v>0</v>
      </c>
      <c r="AC328" s="51">
        <f t="shared" si="139"/>
        <v>0</v>
      </c>
      <c r="AD328" s="51">
        <f t="shared" si="139"/>
        <v>0</v>
      </c>
      <c r="AE328" s="51">
        <f t="shared" si="139"/>
        <v>0</v>
      </c>
      <c r="AF328" s="51">
        <f t="shared" si="139"/>
        <v>0</v>
      </c>
      <c r="AG328" s="51">
        <f t="shared" si="139"/>
        <v>0</v>
      </c>
      <c r="AH328" s="51">
        <f t="shared" si="139"/>
        <v>0</v>
      </c>
      <c r="AI328" s="51">
        <f t="shared" si="139"/>
        <v>0</v>
      </c>
      <c r="AJ328" s="51">
        <f t="shared" si="139"/>
        <v>0</v>
      </c>
      <c r="AK328" s="51">
        <f t="shared" si="139"/>
        <v>0</v>
      </c>
      <c r="AL328" s="51">
        <f t="shared" si="139"/>
        <v>0</v>
      </c>
      <c r="AM328" s="51">
        <f t="shared" si="139"/>
        <v>0</v>
      </c>
      <c r="AN328" s="51">
        <f t="shared" si="139"/>
        <v>0</v>
      </c>
      <c r="AO328" s="51">
        <f t="shared" si="139"/>
        <v>0</v>
      </c>
      <c r="AP328" s="51">
        <f t="shared" si="139"/>
        <v>0</v>
      </c>
      <c r="AQ328" s="51">
        <f t="shared" si="139"/>
        <v>0</v>
      </c>
      <c r="AR328" s="51">
        <f t="shared" si="139"/>
        <v>0</v>
      </c>
      <c r="AS328" s="51">
        <f t="shared" si="139"/>
        <v>0</v>
      </c>
      <c r="AT328" s="51">
        <f t="shared" si="139"/>
        <v>0</v>
      </c>
      <c r="AU328" s="51">
        <f t="shared" si="139"/>
        <v>0</v>
      </c>
      <c r="AV328" s="51">
        <f t="shared" si="139"/>
        <v>0</v>
      </c>
      <c r="AW328" s="51">
        <f t="shared" si="139"/>
        <v>0</v>
      </c>
      <c r="AX328" s="51">
        <f t="shared" si="139"/>
        <v>0</v>
      </c>
      <c r="AY328" s="51">
        <f t="shared" si="139"/>
        <v>0</v>
      </c>
      <c r="AZ328" s="51">
        <f t="shared" si="139"/>
        <v>0</v>
      </c>
      <c r="BA328" s="51">
        <f t="shared" si="139"/>
        <v>0</v>
      </c>
      <c r="BB328" s="51">
        <f t="shared" si="139"/>
        <v>0</v>
      </c>
      <c r="BC328" s="51">
        <f t="shared" si="139"/>
        <v>0</v>
      </c>
      <c r="BD328" s="51">
        <f t="shared" si="139"/>
        <v>0</v>
      </c>
      <c r="BE328" s="51">
        <f t="shared" si="139"/>
        <v>0</v>
      </c>
      <c r="BF328" s="51">
        <f t="shared" si="139"/>
        <v>0</v>
      </c>
      <c r="BG328" s="51">
        <f t="shared" si="139"/>
        <v>0</v>
      </c>
      <c r="BH328" s="51">
        <f t="shared" si="139"/>
        <v>0</v>
      </c>
      <c r="BI328" s="51">
        <f t="shared" si="139"/>
        <v>0</v>
      </c>
      <c r="BJ328" s="51">
        <f t="shared" si="139"/>
        <v>0</v>
      </c>
      <c r="BK328" s="51">
        <f t="shared" si="139"/>
        <v>0</v>
      </c>
      <c r="BL328" s="51">
        <f t="shared" si="139"/>
        <v>0</v>
      </c>
      <c r="BM328" s="51">
        <f t="shared" si="139"/>
        <v>0</v>
      </c>
      <c r="BN328" s="51">
        <f t="shared" si="139"/>
        <v>0</v>
      </c>
      <c r="BO328" s="51">
        <f t="shared" si="139"/>
        <v>0</v>
      </c>
      <c r="BP328" s="51">
        <f t="shared" si="139"/>
        <v>0</v>
      </c>
      <c r="BQ328" s="51">
        <f t="shared" si="139"/>
        <v>0</v>
      </c>
      <c r="BR328" s="51">
        <f t="shared" si="139"/>
        <v>0</v>
      </c>
      <c r="BS328" s="51">
        <f t="shared" si="139"/>
        <v>0</v>
      </c>
      <c r="BT328" s="51">
        <f t="shared" si="139"/>
        <v>0</v>
      </c>
      <c r="BU328" s="51">
        <f t="shared" si="139"/>
        <v>0</v>
      </c>
      <c r="BV328" s="51">
        <f t="shared" si="139"/>
        <v>0</v>
      </c>
      <c r="BW328" s="51">
        <f t="shared" si="139"/>
        <v>0</v>
      </c>
      <c r="BX328" s="51">
        <f t="shared" si="139"/>
        <v>0</v>
      </c>
      <c r="BY328" s="51">
        <f t="shared" si="139"/>
        <v>0</v>
      </c>
      <c r="BZ328" s="51">
        <f t="shared" si="139"/>
        <v>0</v>
      </c>
      <c r="CA328" s="51">
        <f t="shared" si="139"/>
        <v>0</v>
      </c>
      <c r="CB328" s="51">
        <f t="shared" si="139"/>
        <v>0</v>
      </c>
      <c r="CC328" s="51">
        <f t="shared" si="139"/>
        <v>0</v>
      </c>
      <c r="CD328" s="51">
        <f t="shared" si="139"/>
        <v>0</v>
      </c>
      <c r="CE328" s="51">
        <f t="shared" si="138"/>
        <v>0</v>
      </c>
      <c r="CF328" s="51">
        <f t="shared" si="138"/>
        <v>0</v>
      </c>
      <c r="CG328" s="51">
        <f t="shared" si="138"/>
        <v>0</v>
      </c>
      <c r="CH328" s="51">
        <f t="shared" si="138"/>
        <v>0</v>
      </c>
      <c r="CI328" s="51">
        <f t="shared" si="138"/>
        <v>0</v>
      </c>
      <c r="CJ328" s="51">
        <f t="shared" si="138"/>
        <v>0</v>
      </c>
      <c r="CK328" s="51">
        <f t="shared" si="138"/>
        <v>0</v>
      </c>
      <c r="CL328" s="51">
        <f t="shared" si="138"/>
        <v>0</v>
      </c>
      <c r="CM328" s="51">
        <f t="shared" si="138"/>
        <v>0</v>
      </c>
      <c r="CN328" s="51">
        <f t="shared" si="138"/>
        <v>0</v>
      </c>
      <c r="CO328" s="51">
        <f t="shared" si="138"/>
        <v>0</v>
      </c>
      <c r="CP328" s="51">
        <f t="shared" si="138"/>
        <v>0</v>
      </c>
      <c r="CQ328" s="51">
        <f t="shared" si="138"/>
        <v>0</v>
      </c>
      <c r="CR328" s="51">
        <f t="shared" si="138"/>
        <v>0</v>
      </c>
      <c r="CS328" s="51">
        <f t="shared" si="138"/>
        <v>0</v>
      </c>
      <c r="CT328" s="51">
        <f t="shared" si="138"/>
        <v>0</v>
      </c>
      <c r="CU328" s="51">
        <f t="shared" si="138"/>
        <v>0</v>
      </c>
      <c r="CV328" s="51">
        <f t="shared" si="138"/>
        <v>0</v>
      </c>
      <c r="CW328" s="51">
        <f t="shared" si="138"/>
        <v>0</v>
      </c>
      <c r="CX328" s="51">
        <f t="shared" si="138"/>
        <v>0</v>
      </c>
      <c r="CY328" s="51">
        <f t="shared" si="138"/>
        <v>0</v>
      </c>
      <c r="CZ328" s="51">
        <f t="shared" si="138"/>
        <v>0</v>
      </c>
      <c r="DA328" s="51">
        <f t="shared" si="138"/>
        <v>0</v>
      </c>
      <c r="DB328" s="51">
        <f t="shared" si="138"/>
        <v>0</v>
      </c>
      <c r="DC328" s="51">
        <f t="shared" si="138"/>
        <v>0</v>
      </c>
      <c r="DD328" s="51">
        <f t="shared" si="138"/>
        <v>0</v>
      </c>
      <c r="DE328" s="51">
        <f t="shared" si="138"/>
        <v>0</v>
      </c>
      <c r="DF328" s="51">
        <f t="shared" si="138"/>
        <v>0</v>
      </c>
      <c r="DG328" s="51">
        <f t="shared" si="138"/>
        <v>0</v>
      </c>
      <c r="DH328" s="51">
        <f t="shared" si="138"/>
        <v>0</v>
      </c>
      <c r="DI328" s="51">
        <f t="shared" si="138"/>
        <v>0</v>
      </c>
      <c r="DJ328" s="51">
        <f t="shared" si="138"/>
        <v>0</v>
      </c>
      <c r="DK328" s="51">
        <f t="shared" si="138"/>
        <v>0</v>
      </c>
      <c r="DL328" s="51">
        <f t="shared" si="138"/>
        <v>0</v>
      </c>
      <c r="DM328" s="51">
        <f t="shared" si="138"/>
        <v>0</v>
      </c>
      <c r="DN328" s="51">
        <f t="shared" si="138"/>
        <v>0</v>
      </c>
      <c r="DO328" s="51">
        <f t="shared" si="138"/>
        <v>0</v>
      </c>
      <c r="DP328" s="51">
        <f t="shared" si="138"/>
        <v>0</v>
      </c>
      <c r="DQ328" s="51">
        <f t="shared" si="138"/>
        <v>0</v>
      </c>
      <c r="DR328" s="51">
        <f t="shared" si="138"/>
        <v>0</v>
      </c>
      <c r="DS328" s="51">
        <f t="shared" si="138"/>
        <v>0</v>
      </c>
      <c r="DT328" s="51">
        <f t="shared" si="138"/>
        <v>0</v>
      </c>
      <c r="DU328" s="51">
        <f t="shared" si="138"/>
        <v>0</v>
      </c>
      <c r="DV328" s="51">
        <f t="shared" si="138"/>
        <v>0</v>
      </c>
      <c r="DW328" s="51">
        <f t="shared" si="138"/>
        <v>0</v>
      </c>
      <c r="DX328" s="51">
        <f t="shared" si="138"/>
        <v>0</v>
      </c>
      <c r="DY328" s="51">
        <f t="shared" si="138"/>
        <v>0</v>
      </c>
      <c r="DZ328" s="51">
        <f t="shared" si="138"/>
        <v>0</v>
      </c>
      <c r="EA328" s="51">
        <f t="shared" si="138"/>
        <v>0</v>
      </c>
      <c r="EB328" s="51">
        <f t="shared" si="138"/>
        <v>0</v>
      </c>
      <c r="EC328" s="51">
        <f t="shared" si="138"/>
        <v>0</v>
      </c>
      <c r="ED328" s="51">
        <f t="shared" si="138"/>
        <v>0</v>
      </c>
      <c r="EE328" s="51">
        <f t="shared" si="138"/>
        <v>0</v>
      </c>
      <c r="EF328" s="51">
        <f t="shared" si="138"/>
        <v>0</v>
      </c>
      <c r="EG328" s="51">
        <f t="shared" si="138"/>
        <v>0</v>
      </c>
    </row>
    <row r="329" spans="1:137" x14ac:dyDescent="0.25">
      <c r="A329" s="52" t="s">
        <v>102</v>
      </c>
      <c r="B329" s="52" t="s">
        <v>103</v>
      </c>
      <c r="C329" s="55">
        <v>6512217</v>
      </c>
      <c r="D329" s="56" t="s">
        <v>375</v>
      </c>
      <c r="E329" s="91" t="s">
        <v>376</v>
      </c>
      <c r="F329" s="285">
        <v>1</v>
      </c>
      <c r="G329" s="46" t="s">
        <v>101</v>
      </c>
      <c r="H329" s="46"/>
      <c r="I329" s="185"/>
      <c r="J329" s="170"/>
      <c r="K329" s="68"/>
      <c r="L329" s="170"/>
      <c r="M329" s="186"/>
      <c r="N329" s="170"/>
      <c r="O329" s="176"/>
      <c r="P329" s="69"/>
      <c r="Q329" s="70">
        <v>41680</v>
      </c>
      <c r="R329" s="70">
        <v>41754</v>
      </c>
      <c r="S329" s="51">
        <f t="shared" si="139"/>
        <v>0</v>
      </c>
      <c r="T329" s="51">
        <f t="shared" si="139"/>
        <v>0</v>
      </c>
      <c r="U329" s="51">
        <f t="shared" si="139"/>
        <v>0</v>
      </c>
      <c r="V329" s="51">
        <f t="shared" si="139"/>
        <v>0</v>
      </c>
      <c r="W329" s="51">
        <f t="shared" si="139"/>
        <v>0</v>
      </c>
      <c r="X329" s="51">
        <f t="shared" si="139"/>
        <v>0</v>
      </c>
      <c r="Y329" s="51">
        <f t="shared" si="139"/>
        <v>0</v>
      </c>
      <c r="Z329" s="51">
        <f t="shared" si="139"/>
        <v>0</v>
      </c>
      <c r="AA329" s="51">
        <f t="shared" si="139"/>
        <v>0</v>
      </c>
      <c r="AB329" s="51">
        <f t="shared" si="139"/>
        <v>1</v>
      </c>
      <c r="AC329" s="51">
        <f t="shared" si="139"/>
        <v>1</v>
      </c>
      <c r="AD329" s="51">
        <f t="shared" si="139"/>
        <v>1</v>
      </c>
      <c r="AE329" s="51">
        <f t="shared" si="139"/>
        <v>1</v>
      </c>
      <c r="AF329" s="51">
        <f t="shared" si="139"/>
        <v>1</v>
      </c>
      <c r="AG329" s="51">
        <f t="shared" si="139"/>
        <v>1</v>
      </c>
      <c r="AH329" s="51">
        <f t="shared" si="139"/>
        <v>1</v>
      </c>
      <c r="AI329" s="51">
        <f t="shared" si="139"/>
        <v>1</v>
      </c>
      <c r="AJ329" s="51">
        <f t="shared" si="139"/>
        <v>1</v>
      </c>
      <c r="AK329" s="51">
        <f t="shared" si="139"/>
        <v>1</v>
      </c>
      <c r="AL329" s="51">
        <f t="shared" si="139"/>
        <v>1</v>
      </c>
      <c r="AM329" s="51">
        <f t="shared" si="139"/>
        <v>1</v>
      </c>
      <c r="AN329" s="51">
        <f t="shared" si="139"/>
        <v>1</v>
      </c>
      <c r="AO329" s="51">
        <f t="shared" si="139"/>
        <v>1</v>
      </c>
      <c r="AP329" s="51">
        <f t="shared" si="139"/>
        <v>1</v>
      </c>
      <c r="AQ329" s="51">
        <f t="shared" si="139"/>
        <v>1</v>
      </c>
      <c r="AR329" s="51">
        <f t="shared" si="139"/>
        <v>1</v>
      </c>
      <c r="AS329" s="51">
        <f t="shared" si="139"/>
        <v>1</v>
      </c>
      <c r="AT329" s="51">
        <f t="shared" si="139"/>
        <v>1</v>
      </c>
      <c r="AU329" s="51">
        <f t="shared" si="139"/>
        <v>1</v>
      </c>
      <c r="AV329" s="51">
        <f t="shared" si="139"/>
        <v>1</v>
      </c>
      <c r="AW329" s="51">
        <f t="shared" si="139"/>
        <v>1</v>
      </c>
      <c r="AX329" s="51">
        <f t="shared" si="139"/>
        <v>1</v>
      </c>
      <c r="AY329" s="51">
        <f t="shared" si="139"/>
        <v>1</v>
      </c>
      <c r="AZ329" s="51">
        <f t="shared" si="139"/>
        <v>1</v>
      </c>
      <c r="BA329" s="51">
        <f t="shared" si="139"/>
        <v>1</v>
      </c>
      <c r="BB329" s="51">
        <f t="shared" si="139"/>
        <v>1</v>
      </c>
      <c r="BC329" s="51">
        <f t="shared" si="139"/>
        <v>1</v>
      </c>
      <c r="BD329" s="51">
        <f t="shared" si="139"/>
        <v>1</v>
      </c>
      <c r="BE329" s="51">
        <f t="shared" si="139"/>
        <v>1</v>
      </c>
      <c r="BF329" s="51">
        <f t="shared" si="139"/>
        <v>1</v>
      </c>
      <c r="BG329" s="51">
        <f t="shared" si="139"/>
        <v>1</v>
      </c>
      <c r="BH329" s="51">
        <f t="shared" si="139"/>
        <v>1</v>
      </c>
      <c r="BI329" s="51">
        <f t="shared" si="139"/>
        <v>1</v>
      </c>
      <c r="BJ329" s="51">
        <f t="shared" si="139"/>
        <v>1</v>
      </c>
      <c r="BK329" s="51">
        <f t="shared" si="139"/>
        <v>1</v>
      </c>
      <c r="BL329" s="51">
        <f t="shared" si="139"/>
        <v>1</v>
      </c>
      <c r="BM329" s="51">
        <f t="shared" si="139"/>
        <v>1</v>
      </c>
      <c r="BN329" s="51">
        <f t="shared" si="139"/>
        <v>1</v>
      </c>
      <c r="BO329" s="51">
        <f t="shared" si="139"/>
        <v>1</v>
      </c>
      <c r="BP329" s="51">
        <f t="shared" si="139"/>
        <v>1</v>
      </c>
      <c r="BQ329" s="51">
        <f t="shared" si="139"/>
        <v>1</v>
      </c>
      <c r="BR329" s="51">
        <f t="shared" si="139"/>
        <v>1</v>
      </c>
      <c r="BS329" s="51">
        <f t="shared" si="139"/>
        <v>1</v>
      </c>
      <c r="BT329" s="51">
        <f t="shared" si="139"/>
        <v>1</v>
      </c>
      <c r="BU329" s="51">
        <f t="shared" si="139"/>
        <v>1</v>
      </c>
      <c r="BV329" s="51">
        <f t="shared" si="139"/>
        <v>1</v>
      </c>
      <c r="BW329" s="51">
        <f t="shared" si="139"/>
        <v>1</v>
      </c>
      <c r="BX329" s="51">
        <f t="shared" si="139"/>
        <v>1</v>
      </c>
      <c r="BY329" s="51">
        <f t="shared" si="139"/>
        <v>1</v>
      </c>
      <c r="BZ329" s="51">
        <f t="shared" si="139"/>
        <v>1</v>
      </c>
      <c r="CA329" s="51">
        <f t="shared" si="139"/>
        <v>1</v>
      </c>
      <c r="CB329" s="51">
        <f t="shared" si="139"/>
        <v>1</v>
      </c>
      <c r="CC329" s="51">
        <f t="shared" si="139"/>
        <v>1</v>
      </c>
      <c r="CD329" s="51">
        <f t="shared" si="139"/>
        <v>1</v>
      </c>
      <c r="CE329" s="51">
        <f t="shared" si="138"/>
        <v>1</v>
      </c>
      <c r="CF329" s="51">
        <f t="shared" si="138"/>
        <v>1</v>
      </c>
      <c r="CG329" s="51">
        <f t="shared" si="138"/>
        <v>1</v>
      </c>
      <c r="CH329" s="51">
        <f t="shared" si="138"/>
        <v>1</v>
      </c>
      <c r="CI329" s="51">
        <f t="shared" si="138"/>
        <v>1</v>
      </c>
      <c r="CJ329" s="51">
        <f t="shared" si="138"/>
        <v>1</v>
      </c>
      <c r="CK329" s="51">
        <f t="shared" si="138"/>
        <v>1</v>
      </c>
      <c r="CL329" s="51">
        <f t="shared" si="138"/>
        <v>1</v>
      </c>
      <c r="CM329" s="51">
        <f t="shared" si="138"/>
        <v>1</v>
      </c>
      <c r="CN329" s="51">
        <f t="shared" si="138"/>
        <v>1</v>
      </c>
      <c r="CO329" s="51">
        <f t="shared" si="138"/>
        <v>1</v>
      </c>
      <c r="CP329" s="51">
        <f t="shared" si="138"/>
        <v>1</v>
      </c>
      <c r="CQ329" s="51">
        <f t="shared" si="138"/>
        <v>1</v>
      </c>
      <c r="CR329" s="51">
        <f t="shared" si="138"/>
        <v>1</v>
      </c>
      <c r="CS329" s="51">
        <f t="shared" si="138"/>
        <v>1</v>
      </c>
      <c r="CT329" s="51">
        <f t="shared" si="138"/>
        <v>1</v>
      </c>
      <c r="CU329" s="51">
        <f t="shared" si="138"/>
        <v>1</v>
      </c>
      <c r="CV329" s="51">
        <f t="shared" si="138"/>
        <v>1</v>
      </c>
      <c r="CW329" s="51">
        <f t="shared" si="138"/>
        <v>1</v>
      </c>
      <c r="CX329" s="51">
        <f t="shared" si="138"/>
        <v>1</v>
      </c>
      <c r="CY329" s="51">
        <f t="shared" si="138"/>
        <v>0</v>
      </c>
      <c r="CZ329" s="51">
        <f t="shared" si="138"/>
        <v>0</v>
      </c>
      <c r="DA329" s="51">
        <f t="shared" si="138"/>
        <v>0</v>
      </c>
      <c r="DB329" s="51">
        <f t="shared" si="138"/>
        <v>0</v>
      </c>
      <c r="DC329" s="51">
        <f t="shared" si="138"/>
        <v>0</v>
      </c>
      <c r="DD329" s="51">
        <f t="shared" si="138"/>
        <v>0</v>
      </c>
      <c r="DE329" s="51">
        <f t="shared" si="138"/>
        <v>0</v>
      </c>
      <c r="DF329" s="51">
        <f t="shared" si="138"/>
        <v>0</v>
      </c>
      <c r="DG329" s="51">
        <f t="shared" si="138"/>
        <v>0</v>
      </c>
      <c r="DH329" s="51">
        <f t="shared" si="138"/>
        <v>0</v>
      </c>
      <c r="DI329" s="51">
        <f t="shared" si="138"/>
        <v>0</v>
      </c>
      <c r="DJ329" s="51">
        <f t="shared" si="138"/>
        <v>0</v>
      </c>
      <c r="DK329" s="51">
        <f t="shared" si="138"/>
        <v>0</v>
      </c>
      <c r="DL329" s="51">
        <f t="shared" si="138"/>
        <v>0</v>
      </c>
      <c r="DM329" s="51">
        <f t="shared" si="138"/>
        <v>0</v>
      </c>
      <c r="DN329" s="51">
        <f t="shared" si="138"/>
        <v>0</v>
      </c>
      <c r="DO329" s="51">
        <f t="shared" si="138"/>
        <v>0</v>
      </c>
      <c r="DP329" s="51">
        <f t="shared" si="138"/>
        <v>0</v>
      </c>
      <c r="DQ329" s="51">
        <f t="shared" si="138"/>
        <v>0</v>
      </c>
      <c r="DR329" s="51">
        <f t="shared" si="138"/>
        <v>0</v>
      </c>
      <c r="DS329" s="51">
        <f t="shared" si="138"/>
        <v>0</v>
      </c>
      <c r="DT329" s="51">
        <f t="shared" si="138"/>
        <v>0</v>
      </c>
      <c r="DU329" s="51">
        <f t="shared" si="138"/>
        <v>0</v>
      </c>
      <c r="DV329" s="51">
        <f t="shared" si="138"/>
        <v>0</v>
      </c>
      <c r="DW329" s="51">
        <f t="shared" si="138"/>
        <v>0</v>
      </c>
      <c r="DX329" s="51">
        <f t="shared" si="138"/>
        <v>0</v>
      </c>
      <c r="DY329" s="51">
        <f t="shared" si="138"/>
        <v>0</v>
      </c>
      <c r="DZ329" s="51">
        <f t="shared" si="138"/>
        <v>0</v>
      </c>
      <c r="EA329" s="51">
        <f t="shared" si="138"/>
        <v>0</v>
      </c>
      <c r="EB329" s="51">
        <f t="shared" si="138"/>
        <v>0</v>
      </c>
      <c r="EC329" s="51">
        <f t="shared" si="138"/>
        <v>0</v>
      </c>
      <c r="ED329" s="51">
        <f t="shared" si="138"/>
        <v>0</v>
      </c>
      <c r="EE329" s="51">
        <f t="shared" si="138"/>
        <v>0</v>
      </c>
      <c r="EF329" s="51">
        <f t="shared" si="138"/>
        <v>0</v>
      </c>
      <c r="EG329" s="51">
        <f t="shared" si="138"/>
        <v>0</v>
      </c>
    </row>
    <row r="330" spans="1:137" x14ac:dyDescent="0.25">
      <c r="A330" s="52" t="s">
        <v>102</v>
      </c>
      <c r="B330" s="52" t="s">
        <v>103</v>
      </c>
      <c r="C330" s="55">
        <v>6534151</v>
      </c>
      <c r="D330" s="56" t="s">
        <v>375</v>
      </c>
      <c r="E330" s="91" t="s">
        <v>673</v>
      </c>
      <c r="F330" s="285">
        <v>1</v>
      </c>
      <c r="G330" s="46" t="s">
        <v>101</v>
      </c>
      <c r="H330" s="46"/>
      <c r="I330" s="185"/>
      <c r="J330" s="170"/>
      <c r="K330" s="68"/>
      <c r="L330" s="170">
        <v>268</v>
      </c>
      <c r="M330" s="186"/>
      <c r="N330" s="170"/>
      <c r="O330" s="176"/>
      <c r="P330" s="69"/>
      <c r="Q330" s="70">
        <v>41701</v>
      </c>
      <c r="R330" s="70">
        <v>41747</v>
      </c>
      <c r="S330" s="51">
        <f t="shared" si="139"/>
        <v>0</v>
      </c>
      <c r="T330" s="51">
        <f t="shared" si="139"/>
        <v>0</v>
      </c>
      <c r="U330" s="51">
        <f t="shared" si="139"/>
        <v>0</v>
      </c>
      <c r="V330" s="51">
        <f t="shared" si="139"/>
        <v>0</v>
      </c>
      <c r="W330" s="51">
        <f t="shared" si="139"/>
        <v>0</v>
      </c>
      <c r="X330" s="51">
        <f t="shared" si="139"/>
        <v>0</v>
      </c>
      <c r="Y330" s="51">
        <f t="shared" si="139"/>
        <v>0</v>
      </c>
      <c r="Z330" s="51">
        <f t="shared" si="139"/>
        <v>0</v>
      </c>
      <c r="AA330" s="51">
        <f t="shared" si="139"/>
        <v>0</v>
      </c>
      <c r="AB330" s="51">
        <f t="shared" si="139"/>
        <v>0</v>
      </c>
      <c r="AC330" s="51">
        <f t="shared" si="139"/>
        <v>0</v>
      </c>
      <c r="AD330" s="51">
        <f t="shared" si="139"/>
        <v>0</v>
      </c>
      <c r="AE330" s="51">
        <f t="shared" si="139"/>
        <v>0</v>
      </c>
      <c r="AF330" s="51">
        <f t="shared" si="139"/>
        <v>0</v>
      </c>
      <c r="AG330" s="51">
        <f t="shared" si="139"/>
        <v>0</v>
      </c>
      <c r="AH330" s="51">
        <f t="shared" si="139"/>
        <v>0</v>
      </c>
      <c r="AI330" s="51">
        <f t="shared" si="139"/>
        <v>0</v>
      </c>
      <c r="AJ330" s="51">
        <f t="shared" si="139"/>
        <v>0</v>
      </c>
      <c r="AK330" s="51">
        <f t="shared" si="139"/>
        <v>0</v>
      </c>
      <c r="AL330" s="51">
        <f t="shared" si="139"/>
        <v>0</v>
      </c>
      <c r="AM330" s="51">
        <f t="shared" si="139"/>
        <v>0</v>
      </c>
      <c r="AN330" s="51">
        <f t="shared" si="139"/>
        <v>0</v>
      </c>
      <c r="AO330" s="51">
        <f t="shared" si="139"/>
        <v>0</v>
      </c>
      <c r="AP330" s="51">
        <f t="shared" si="139"/>
        <v>0</v>
      </c>
      <c r="AQ330" s="51">
        <f t="shared" si="139"/>
        <v>0</v>
      </c>
      <c r="AR330" s="51">
        <f t="shared" si="139"/>
        <v>0</v>
      </c>
      <c r="AS330" s="51">
        <f t="shared" si="139"/>
        <v>0</v>
      </c>
      <c r="AT330" s="51">
        <f t="shared" si="139"/>
        <v>0</v>
      </c>
      <c r="AU330" s="51">
        <f t="shared" si="139"/>
        <v>0</v>
      </c>
      <c r="AV330" s="51">
        <f t="shared" si="139"/>
        <v>0</v>
      </c>
      <c r="AW330" s="51">
        <f t="shared" si="139"/>
        <v>1</v>
      </c>
      <c r="AX330" s="51">
        <f t="shared" si="139"/>
        <v>1</v>
      </c>
      <c r="AY330" s="51">
        <f t="shared" si="139"/>
        <v>1</v>
      </c>
      <c r="AZ330" s="51">
        <f t="shared" si="139"/>
        <v>1</v>
      </c>
      <c r="BA330" s="51">
        <f t="shared" si="139"/>
        <v>1</v>
      </c>
      <c r="BB330" s="51">
        <f t="shared" si="139"/>
        <v>1</v>
      </c>
      <c r="BC330" s="51">
        <f t="shared" si="139"/>
        <v>1</v>
      </c>
      <c r="BD330" s="51">
        <f t="shared" si="139"/>
        <v>1</v>
      </c>
      <c r="BE330" s="51">
        <f t="shared" si="139"/>
        <v>1</v>
      </c>
      <c r="BF330" s="51">
        <f t="shared" si="139"/>
        <v>1</v>
      </c>
      <c r="BG330" s="51">
        <f t="shared" si="139"/>
        <v>1</v>
      </c>
      <c r="BH330" s="51">
        <f t="shared" si="139"/>
        <v>1</v>
      </c>
      <c r="BI330" s="51">
        <f t="shared" si="139"/>
        <v>1</v>
      </c>
      <c r="BJ330" s="51">
        <f t="shared" si="139"/>
        <v>1</v>
      </c>
      <c r="BK330" s="51">
        <f t="shared" si="139"/>
        <v>1</v>
      </c>
      <c r="BL330" s="51">
        <f t="shared" si="139"/>
        <v>1</v>
      </c>
      <c r="BM330" s="51">
        <f t="shared" si="139"/>
        <v>1</v>
      </c>
      <c r="BN330" s="51">
        <f t="shared" si="139"/>
        <v>1</v>
      </c>
      <c r="BO330" s="51">
        <f t="shared" si="139"/>
        <v>1</v>
      </c>
      <c r="BP330" s="51">
        <f t="shared" si="139"/>
        <v>1</v>
      </c>
      <c r="BQ330" s="51">
        <f t="shared" si="139"/>
        <v>1</v>
      </c>
      <c r="BR330" s="51">
        <f t="shared" si="139"/>
        <v>1</v>
      </c>
      <c r="BS330" s="51">
        <f t="shared" si="139"/>
        <v>1</v>
      </c>
      <c r="BT330" s="51">
        <f t="shared" si="139"/>
        <v>1</v>
      </c>
      <c r="BU330" s="51">
        <f t="shared" si="139"/>
        <v>1</v>
      </c>
      <c r="BV330" s="51">
        <f t="shared" si="139"/>
        <v>1</v>
      </c>
      <c r="BW330" s="51">
        <f t="shared" si="139"/>
        <v>1</v>
      </c>
      <c r="BX330" s="51">
        <f t="shared" si="139"/>
        <v>1</v>
      </c>
      <c r="BY330" s="51">
        <f t="shared" si="139"/>
        <v>1</v>
      </c>
      <c r="BZ330" s="51">
        <f t="shared" si="139"/>
        <v>1</v>
      </c>
      <c r="CA330" s="51">
        <f t="shared" si="139"/>
        <v>1</v>
      </c>
      <c r="CB330" s="51">
        <f t="shared" si="139"/>
        <v>1</v>
      </c>
      <c r="CC330" s="51">
        <f t="shared" si="139"/>
        <v>1</v>
      </c>
      <c r="CD330" s="51">
        <f t="shared" ref="CD330:EG337" si="140">IF(CD$2&lt;$Q330,0,1)*IF(CD$2&gt;$R330,0,1)</f>
        <v>1</v>
      </c>
      <c r="CE330" s="51">
        <f t="shared" si="140"/>
        <v>1</v>
      </c>
      <c r="CF330" s="51">
        <f t="shared" si="140"/>
        <v>1</v>
      </c>
      <c r="CG330" s="51">
        <f t="shared" si="140"/>
        <v>1</v>
      </c>
      <c r="CH330" s="51">
        <f t="shared" si="140"/>
        <v>1</v>
      </c>
      <c r="CI330" s="51">
        <f t="shared" si="140"/>
        <v>1</v>
      </c>
      <c r="CJ330" s="51">
        <f t="shared" si="140"/>
        <v>1</v>
      </c>
      <c r="CK330" s="51">
        <f t="shared" si="140"/>
        <v>1</v>
      </c>
      <c r="CL330" s="51">
        <f t="shared" si="140"/>
        <v>1</v>
      </c>
      <c r="CM330" s="51">
        <f t="shared" si="140"/>
        <v>1</v>
      </c>
      <c r="CN330" s="51">
        <f t="shared" si="140"/>
        <v>1</v>
      </c>
      <c r="CO330" s="51">
        <f t="shared" si="140"/>
        <v>1</v>
      </c>
      <c r="CP330" s="51">
        <f t="shared" si="140"/>
        <v>1</v>
      </c>
      <c r="CQ330" s="51">
        <f t="shared" si="140"/>
        <v>1</v>
      </c>
      <c r="CR330" s="51">
        <f t="shared" si="140"/>
        <v>0</v>
      </c>
      <c r="CS330" s="51">
        <f t="shared" si="140"/>
        <v>0</v>
      </c>
      <c r="CT330" s="51">
        <f t="shared" si="140"/>
        <v>0</v>
      </c>
      <c r="CU330" s="51">
        <f t="shared" si="140"/>
        <v>0</v>
      </c>
      <c r="CV330" s="51">
        <f t="shared" si="140"/>
        <v>0</v>
      </c>
      <c r="CW330" s="51">
        <f t="shared" si="140"/>
        <v>0</v>
      </c>
      <c r="CX330" s="51">
        <f t="shared" si="140"/>
        <v>0</v>
      </c>
      <c r="CY330" s="51">
        <f t="shared" si="140"/>
        <v>0</v>
      </c>
      <c r="CZ330" s="51">
        <f t="shared" si="140"/>
        <v>0</v>
      </c>
      <c r="DA330" s="51">
        <f t="shared" si="140"/>
        <v>0</v>
      </c>
      <c r="DB330" s="51">
        <f t="shared" si="140"/>
        <v>0</v>
      </c>
      <c r="DC330" s="51">
        <f t="shared" si="140"/>
        <v>0</v>
      </c>
      <c r="DD330" s="51">
        <f t="shared" si="140"/>
        <v>0</v>
      </c>
      <c r="DE330" s="51">
        <f t="shared" si="140"/>
        <v>0</v>
      </c>
      <c r="DF330" s="51">
        <f t="shared" si="140"/>
        <v>0</v>
      </c>
      <c r="DG330" s="51">
        <f t="shared" si="140"/>
        <v>0</v>
      </c>
      <c r="DH330" s="51">
        <f t="shared" si="140"/>
        <v>0</v>
      </c>
      <c r="DI330" s="51">
        <f t="shared" si="140"/>
        <v>0</v>
      </c>
      <c r="DJ330" s="51">
        <f t="shared" si="140"/>
        <v>0</v>
      </c>
      <c r="DK330" s="51">
        <f t="shared" si="140"/>
        <v>0</v>
      </c>
      <c r="DL330" s="51">
        <f t="shared" si="140"/>
        <v>0</v>
      </c>
      <c r="DM330" s="51">
        <f t="shared" si="140"/>
        <v>0</v>
      </c>
      <c r="DN330" s="51">
        <f t="shared" si="140"/>
        <v>0</v>
      </c>
      <c r="DO330" s="51">
        <f t="shared" si="140"/>
        <v>0</v>
      </c>
      <c r="DP330" s="51">
        <f t="shared" si="140"/>
        <v>0</v>
      </c>
      <c r="DQ330" s="51">
        <f t="shared" si="140"/>
        <v>0</v>
      </c>
      <c r="DR330" s="51">
        <f t="shared" si="140"/>
        <v>0</v>
      </c>
      <c r="DS330" s="51">
        <f t="shared" si="140"/>
        <v>0</v>
      </c>
      <c r="DT330" s="51">
        <f t="shared" si="140"/>
        <v>0</v>
      </c>
      <c r="DU330" s="51">
        <f t="shared" si="140"/>
        <v>0</v>
      </c>
      <c r="DV330" s="51">
        <f t="shared" si="140"/>
        <v>0</v>
      </c>
      <c r="DW330" s="51">
        <f t="shared" si="140"/>
        <v>0</v>
      </c>
      <c r="DX330" s="51">
        <f t="shared" si="140"/>
        <v>0</v>
      </c>
      <c r="DY330" s="51">
        <f t="shared" si="140"/>
        <v>0</v>
      </c>
      <c r="DZ330" s="51">
        <f t="shared" si="140"/>
        <v>0</v>
      </c>
      <c r="EA330" s="51">
        <f t="shared" si="140"/>
        <v>0</v>
      </c>
      <c r="EB330" s="51">
        <f t="shared" si="140"/>
        <v>0</v>
      </c>
      <c r="EC330" s="51">
        <f t="shared" si="140"/>
        <v>0</v>
      </c>
      <c r="ED330" s="51">
        <f t="shared" si="140"/>
        <v>0</v>
      </c>
      <c r="EE330" s="51">
        <f t="shared" si="140"/>
        <v>0</v>
      </c>
      <c r="EF330" s="51">
        <f t="shared" si="140"/>
        <v>0</v>
      </c>
      <c r="EG330" s="51">
        <f t="shared" si="140"/>
        <v>0</v>
      </c>
    </row>
    <row r="331" spans="1:137" x14ac:dyDescent="0.25">
      <c r="A331" s="52" t="s">
        <v>102</v>
      </c>
      <c r="B331" s="52" t="s">
        <v>103</v>
      </c>
      <c r="C331" s="55">
        <v>6539282</v>
      </c>
      <c r="D331" s="56" t="s">
        <v>375</v>
      </c>
      <c r="E331" s="91" t="s">
        <v>938</v>
      </c>
      <c r="F331" s="285">
        <v>1</v>
      </c>
      <c r="G331" s="46" t="s">
        <v>101</v>
      </c>
      <c r="H331" s="46"/>
      <c r="I331" s="185"/>
      <c r="J331" s="170"/>
      <c r="K331" s="68"/>
      <c r="L331" s="170"/>
      <c r="M331" s="186"/>
      <c r="N331" s="170"/>
      <c r="O331" s="176"/>
      <c r="P331" s="69"/>
      <c r="Q331" s="70">
        <v>41678</v>
      </c>
      <c r="R331" s="70">
        <v>41754</v>
      </c>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row>
    <row r="332" spans="1:137" x14ac:dyDescent="0.25">
      <c r="A332" s="52" t="s">
        <v>102</v>
      </c>
      <c r="B332" s="52" t="s">
        <v>103</v>
      </c>
      <c r="C332" s="55">
        <v>6531897</v>
      </c>
      <c r="D332" s="56" t="s">
        <v>375</v>
      </c>
      <c r="E332" s="91" t="s">
        <v>683</v>
      </c>
      <c r="F332" s="285">
        <v>1</v>
      </c>
      <c r="G332" s="46" t="s">
        <v>101</v>
      </c>
      <c r="H332" s="46" t="s">
        <v>1096</v>
      </c>
      <c r="I332" s="185"/>
      <c r="J332" s="170">
        <v>5000</v>
      </c>
      <c r="K332" s="68"/>
      <c r="L332" s="170"/>
      <c r="M332" s="186"/>
      <c r="N332" s="170"/>
      <c r="O332" s="176"/>
      <c r="P332" s="69"/>
      <c r="Q332" s="70">
        <v>41671</v>
      </c>
      <c r="R332" s="70">
        <v>41754</v>
      </c>
      <c r="S332" s="51">
        <f t="shared" ref="S332:BA333" si="141">IF(S$2&lt;$Q332,0,1)*IF(S$2&gt;$R332,0,1)</f>
        <v>1</v>
      </c>
      <c r="T332" s="51">
        <f t="shared" si="141"/>
        <v>1</v>
      </c>
      <c r="U332" s="51">
        <f t="shared" si="141"/>
        <v>1</v>
      </c>
      <c r="V332" s="51">
        <f t="shared" si="141"/>
        <v>1</v>
      </c>
      <c r="W332" s="51">
        <f t="shared" si="141"/>
        <v>1</v>
      </c>
      <c r="X332" s="51">
        <f t="shared" si="141"/>
        <v>1</v>
      </c>
      <c r="Y332" s="51">
        <f t="shared" si="141"/>
        <v>1</v>
      </c>
      <c r="Z332" s="51">
        <f t="shared" si="141"/>
        <v>1</v>
      </c>
      <c r="AA332" s="51">
        <f t="shared" si="141"/>
        <v>1</v>
      </c>
      <c r="AB332" s="51">
        <f t="shared" si="141"/>
        <v>1</v>
      </c>
      <c r="AC332" s="51">
        <f t="shared" si="141"/>
        <v>1</v>
      </c>
      <c r="AD332" s="51">
        <f t="shared" si="141"/>
        <v>1</v>
      </c>
      <c r="AE332" s="51">
        <f t="shared" si="141"/>
        <v>1</v>
      </c>
      <c r="AF332" s="51">
        <f t="shared" si="141"/>
        <v>1</v>
      </c>
      <c r="AG332" s="51">
        <f t="shared" si="141"/>
        <v>1</v>
      </c>
      <c r="AH332" s="51">
        <f t="shared" si="141"/>
        <v>1</v>
      </c>
      <c r="AI332" s="51">
        <f t="shared" si="141"/>
        <v>1</v>
      </c>
      <c r="AJ332" s="51">
        <f t="shared" si="141"/>
        <v>1</v>
      </c>
      <c r="AK332" s="51">
        <f t="shared" si="141"/>
        <v>1</v>
      </c>
      <c r="AL332" s="51">
        <f t="shared" si="141"/>
        <v>1</v>
      </c>
      <c r="AM332" s="51">
        <f t="shared" si="141"/>
        <v>1</v>
      </c>
      <c r="AN332" s="51">
        <f t="shared" si="141"/>
        <v>1</v>
      </c>
      <c r="AO332" s="51">
        <f t="shared" si="141"/>
        <v>1</v>
      </c>
      <c r="AP332" s="51">
        <f t="shared" si="141"/>
        <v>1</v>
      </c>
      <c r="AQ332" s="51">
        <f t="shared" si="141"/>
        <v>1</v>
      </c>
      <c r="AR332" s="51">
        <f t="shared" si="141"/>
        <v>1</v>
      </c>
      <c r="AS332" s="51">
        <f t="shared" si="141"/>
        <v>1</v>
      </c>
      <c r="AT332" s="51">
        <f t="shared" si="141"/>
        <v>1</v>
      </c>
      <c r="AU332" s="51">
        <f t="shared" si="141"/>
        <v>1</v>
      </c>
      <c r="AV332" s="51">
        <f t="shared" si="141"/>
        <v>1</v>
      </c>
      <c r="AW332" s="51">
        <f t="shared" si="141"/>
        <v>1</v>
      </c>
      <c r="AX332" s="51">
        <f t="shared" si="141"/>
        <v>1</v>
      </c>
      <c r="AY332" s="51">
        <f t="shared" si="141"/>
        <v>1</v>
      </c>
      <c r="AZ332" s="51">
        <f t="shared" si="141"/>
        <v>1</v>
      </c>
      <c r="BA332" s="51">
        <f t="shared" si="141"/>
        <v>1</v>
      </c>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row>
    <row r="333" spans="1:137" x14ac:dyDescent="0.25">
      <c r="A333" s="52" t="s">
        <v>105</v>
      </c>
      <c r="B333" s="52" t="s">
        <v>106</v>
      </c>
      <c r="C333" s="55">
        <v>6539224</v>
      </c>
      <c r="D333" s="56" t="s">
        <v>375</v>
      </c>
      <c r="E333" s="91" t="s">
        <v>939</v>
      </c>
      <c r="F333" s="285">
        <v>1</v>
      </c>
      <c r="G333" s="46" t="s">
        <v>101</v>
      </c>
      <c r="H333" s="46"/>
      <c r="I333" s="185"/>
      <c r="J333" s="170"/>
      <c r="K333" s="68"/>
      <c r="L333" s="170"/>
      <c r="M333" s="186"/>
      <c r="N333" s="170"/>
      <c r="O333" s="176"/>
      <c r="P333" s="69"/>
      <c r="Q333" s="70">
        <v>41736</v>
      </c>
      <c r="R333" s="70">
        <v>41754</v>
      </c>
      <c r="S333" s="51">
        <f t="shared" si="141"/>
        <v>0</v>
      </c>
      <c r="T333" s="51">
        <f t="shared" si="141"/>
        <v>0</v>
      </c>
      <c r="U333" s="51">
        <f t="shared" si="141"/>
        <v>0</v>
      </c>
      <c r="V333" s="51">
        <f t="shared" si="141"/>
        <v>0</v>
      </c>
      <c r="W333" s="51">
        <f t="shared" si="141"/>
        <v>0</v>
      </c>
      <c r="X333" s="51">
        <f t="shared" si="141"/>
        <v>0</v>
      </c>
      <c r="Y333" s="51">
        <f t="shared" si="141"/>
        <v>0</v>
      </c>
      <c r="Z333" s="51">
        <f t="shared" si="141"/>
        <v>0</v>
      </c>
      <c r="AA333" s="51">
        <f t="shared" si="141"/>
        <v>0</v>
      </c>
      <c r="AB333" s="51">
        <f t="shared" si="141"/>
        <v>0</v>
      </c>
      <c r="AC333" s="51">
        <f t="shared" si="141"/>
        <v>0</v>
      </c>
      <c r="AD333" s="51">
        <f t="shared" si="141"/>
        <v>0</v>
      </c>
      <c r="AE333" s="51">
        <f t="shared" si="141"/>
        <v>0</v>
      </c>
      <c r="AF333" s="51">
        <f t="shared" si="141"/>
        <v>0</v>
      </c>
      <c r="AG333" s="51">
        <f t="shared" si="141"/>
        <v>0</v>
      </c>
      <c r="AH333" s="51">
        <f t="shared" si="141"/>
        <v>0</v>
      </c>
      <c r="AI333" s="51">
        <f t="shared" si="141"/>
        <v>0</v>
      </c>
      <c r="AJ333" s="51">
        <f t="shared" si="141"/>
        <v>0</v>
      </c>
      <c r="AK333" s="51">
        <f t="shared" si="141"/>
        <v>0</v>
      </c>
      <c r="AL333" s="51">
        <f t="shared" si="141"/>
        <v>0</v>
      </c>
      <c r="AM333" s="51">
        <f t="shared" si="141"/>
        <v>0</v>
      </c>
      <c r="AN333" s="51">
        <f t="shared" si="141"/>
        <v>0</v>
      </c>
      <c r="AO333" s="51">
        <f t="shared" si="141"/>
        <v>0</v>
      </c>
      <c r="AP333" s="51">
        <f t="shared" si="141"/>
        <v>0</v>
      </c>
      <c r="AQ333" s="51">
        <f t="shared" si="141"/>
        <v>0</v>
      </c>
      <c r="AR333" s="51">
        <f t="shared" si="141"/>
        <v>0</v>
      </c>
      <c r="AS333" s="51">
        <f t="shared" si="141"/>
        <v>0</v>
      </c>
      <c r="AT333" s="51">
        <f t="shared" si="141"/>
        <v>0</v>
      </c>
      <c r="AU333" s="51">
        <f t="shared" si="141"/>
        <v>0</v>
      </c>
      <c r="AV333" s="51">
        <f t="shared" si="141"/>
        <v>0</v>
      </c>
      <c r="AW333" s="51">
        <f t="shared" si="141"/>
        <v>0</v>
      </c>
      <c r="AX333" s="51">
        <f t="shared" si="141"/>
        <v>0</v>
      </c>
      <c r="AY333" s="51">
        <f t="shared" si="141"/>
        <v>0</v>
      </c>
      <c r="AZ333" s="51">
        <f t="shared" si="141"/>
        <v>0</v>
      </c>
      <c r="BA333" s="51">
        <f t="shared" si="141"/>
        <v>0</v>
      </c>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row>
    <row r="334" spans="1:137" x14ac:dyDescent="0.25">
      <c r="A334" s="52" t="s">
        <v>105</v>
      </c>
      <c r="B334" s="52" t="s">
        <v>106</v>
      </c>
      <c r="C334" s="55">
        <v>6554888</v>
      </c>
      <c r="D334" s="56" t="s">
        <v>375</v>
      </c>
      <c r="E334" s="91" t="s">
        <v>1418</v>
      </c>
      <c r="F334" s="285">
        <v>1</v>
      </c>
      <c r="G334" s="46" t="s">
        <v>101</v>
      </c>
      <c r="H334" s="46"/>
      <c r="I334" s="185"/>
      <c r="J334" s="170"/>
      <c r="K334" s="68"/>
      <c r="L334" s="170"/>
      <c r="M334" s="186"/>
      <c r="N334" s="170"/>
      <c r="O334" s="176"/>
      <c r="P334" s="69"/>
      <c r="Q334" s="70"/>
      <c r="R334" s="70"/>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row>
    <row r="335" spans="1:137" x14ac:dyDescent="0.25">
      <c r="A335" s="52"/>
      <c r="B335" s="52"/>
      <c r="C335" s="55"/>
      <c r="D335" s="45" t="s">
        <v>377</v>
      </c>
      <c r="E335" s="91"/>
      <c r="F335" s="36">
        <f>AVERAGE(F337:F337)</f>
        <v>1</v>
      </c>
      <c r="G335" s="46" t="s">
        <v>56</v>
      </c>
      <c r="H335" s="46"/>
      <c r="I335" s="185"/>
      <c r="J335" s="170"/>
      <c r="K335" s="68"/>
      <c r="L335" s="170"/>
      <c r="M335" s="186"/>
      <c r="N335" s="170"/>
      <c r="O335" s="176"/>
      <c r="P335" s="69"/>
      <c r="Q335" s="70"/>
      <c r="R335" s="70"/>
      <c r="S335" s="51">
        <f t="shared" ref="S335:CD338" si="142">IF(S$2&lt;$Q335,0,1)*IF(S$2&gt;$R335,0,1)</f>
        <v>0</v>
      </c>
      <c r="T335" s="51">
        <f t="shared" si="142"/>
        <v>0</v>
      </c>
      <c r="U335" s="51">
        <f t="shared" si="142"/>
        <v>0</v>
      </c>
      <c r="V335" s="51">
        <f t="shared" si="142"/>
        <v>0</v>
      </c>
      <c r="W335" s="51">
        <f t="shared" si="142"/>
        <v>0</v>
      </c>
      <c r="X335" s="51">
        <f t="shared" si="142"/>
        <v>0</v>
      </c>
      <c r="Y335" s="51">
        <f t="shared" si="142"/>
        <v>0</v>
      </c>
      <c r="Z335" s="51">
        <f t="shared" si="142"/>
        <v>0</v>
      </c>
      <c r="AA335" s="51">
        <f t="shared" si="142"/>
        <v>0</v>
      </c>
      <c r="AB335" s="51">
        <f t="shared" si="142"/>
        <v>0</v>
      </c>
      <c r="AC335" s="51">
        <f t="shared" si="142"/>
        <v>0</v>
      </c>
      <c r="AD335" s="51">
        <f t="shared" si="142"/>
        <v>0</v>
      </c>
      <c r="AE335" s="51">
        <f t="shared" si="142"/>
        <v>0</v>
      </c>
      <c r="AF335" s="51">
        <f t="shared" si="142"/>
        <v>0</v>
      </c>
      <c r="AG335" s="51">
        <f t="shared" si="142"/>
        <v>0</v>
      </c>
      <c r="AH335" s="51">
        <f t="shared" si="142"/>
        <v>0</v>
      </c>
      <c r="AI335" s="51">
        <f t="shared" si="142"/>
        <v>0</v>
      </c>
      <c r="AJ335" s="51">
        <f t="shared" si="142"/>
        <v>0</v>
      </c>
      <c r="AK335" s="51">
        <f t="shared" si="142"/>
        <v>0</v>
      </c>
      <c r="AL335" s="51">
        <f t="shared" si="142"/>
        <v>0</v>
      </c>
      <c r="AM335" s="51">
        <f t="shared" si="142"/>
        <v>0</v>
      </c>
      <c r="AN335" s="51">
        <f t="shared" si="142"/>
        <v>0</v>
      </c>
      <c r="AO335" s="51">
        <f t="shared" si="142"/>
        <v>0</v>
      </c>
      <c r="AP335" s="51">
        <f t="shared" si="142"/>
        <v>0</v>
      </c>
      <c r="AQ335" s="51">
        <f t="shared" si="142"/>
        <v>0</v>
      </c>
      <c r="AR335" s="51">
        <f t="shared" si="142"/>
        <v>0</v>
      </c>
      <c r="AS335" s="51">
        <f t="shared" si="142"/>
        <v>0</v>
      </c>
      <c r="AT335" s="51">
        <f t="shared" si="142"/>
        <v>0</v>
      </c>
      <c r="AU335" s="51">
        <f t="shared" si="142"/>
        <v>0</v>
      </c>
      <c r="AV335" s="51">
        <f t="shared" si="142"/>
        <v>0</v>
      </c>
      <c r="AW335" s="51">
        <f t="shared" si="142"/>
        <v>0</v>
      </c>
      <c r="AX335" s="51">
        <f t="shared" si="142"/>
        <v>0</v>
      </c>
      <c r="AY335" s="51">
        <f t="shared" si="142"/>
        <v>0</v>
      </c>
      <c r="AZ335" s="51">
        <f t="shared" si="142"/>
        <v>0</v>
      </c>
      <c r="BA335" s="51">
        <f t="shared" si="142"/>
        <v>0</v>
      </c>
      <c r="BB335" s="51">
        <f t="shared" si="142"/>
        <v>0</v>
      </c>
      <c r="BC335" s="51">
        <f t="shared" si="142"/>
        <v>0</v>
      </c>
      <c r="BD335" s="51">
        <f t="shared" si="142"/>
        <v>0</v>
      </c>
      <c r="BE335" s="51">
        <f t="shared" si="142"/>
        <v>0</v>
      </c>
      <c r="BF335" s="51">
        <f t="shared" si="142"/>
        <v>0</v>
      </c>
      <c r="BG335" s="51">
        <f t="shared" si="142"/>
        <v>0</v>
      </c>
      <c r="BH335" s="51">
        <f t="shared" si="142"/>
        <v>0</v>
      </c>
      <c r="BI335" s="51">
        <f t="shared" si="142"/>
        <v>0</v>
      </c>
      <c r="BJ335" s="51">
        <f t="shared" si="142"/>
        <v>0</v>
      </c>
      <c r="BK335" s="51">
        <f t="shared" si="142"/>
        <v>0</v>
      </c>
      <c r="BL335" s="51">
        <f t="shared" si="142"/>
        <v>0</v>
      </c>
      <c r="BM335" s="51">
        <f t="shared" si="142"/>
        <v>0</v>
      </c>
      <c r="BN335" s="51">
        <f t="shared" si="142"/>
        <v>0</v>
      </c>
      <c r="BO335" s="51">
        <f t="shared" si="142"/>
        <v>0</v>
      </c>
      <c r="BP335" s="51">
        <f t="shared" si="142"/>
        <v>0</v>
      </c>
      <c r="BQ335" s="51">
        <f t="shared" si="142"/>
        <v>0</v>
      </c>
      <c r="BR335" s="51">
        <f t="shared" si="142"/>
        <v>0</v>
      </c>
      <c r="BS335" s="51">
        <f t="shared" si="142"/>
        <v>0</v>
      </c>
      <c r="BT335" s="51">
        <f t="shared" si="142"/>
        <v>0</v>
      </c>
      <c r="BU335" s="51">
        <f t="shared" si="142"/>
        <v>0</v>
      </c>
      <c r="BV335" s="51">
        <f t="shared" si="142"/>
        <v>0</v>
      </c>
      <c r="BW335" s="51">
        <f t="shared" si="142"/>
        <v>0</v>
      </c>
      <c r="BX335" s="51">
        <f t="shared" si="142"/>
        <v>0</v>
      </c>
      <c r="BY335" s="51">
        <f t="shared" si="142"/>
        <v>0</v>
      </c>
      <c r="BZ335" s="51">
        <f t="shared" si="142"/>
        <v>0</v>
      </c>
      <c r="CA335" s="51">
        <f t="shared" si="142"/>
        <v>0</v>
      </c>
      <c r="CB335" s="51">
        <f t="shared" si="142"/>
        <v>0</v>
      </c>
      <c r="CC335" s="51">
        <f t="shared" si="142"/>
        <v>0</v>
      </c>
      <c r="CD335" s="51">
        <f t="shared" si="142"/>
        <v>0</v>
      </c>
      <c r="CE335" s="51">
        <f t="shared" si="140"/>
        <v>0</v>
      </c>
      <c r="CF335" s="51">
        <f t="shared" si="140"/>
        <v>0</v>
      </c>
      <c r="CG335" s="51">
        <f t="shared" si="140"/>
        <v>0</v>
      </c>
      <c r="CH335" s="51">
        <f t="shared" si="140"/>
        <v>0</v>
      </c>
      <c r="CI335" s="51">
        <f t="shared" si="140"/>
        <v>0</v>
      </c>
      <c r="CJ335" s="51">
        <f t="shared" si="140"/>
        <v>0</v>
      </c>
      <c r="CK335" s="51">
        <f t="shared" si="140"/>
        <v>0</v>
      </c>
      <c r="CL335" s="51">
        <f t="shared" si="140"/>
        <v>0</v>
      </c>
      <c r="CM335" s="51">
        <f t="shared" si="140"/>
        <v>0</v>
      </c>
      <c r="CN335" s="51">
        <f t="shared" si="140"/>
        <v>0</v>
      </c>
      <c r="CO335" s="51">
        <f t="shared" si="140"/>
        <v>0</v>
      </c>
      <c r="CP335" s="51">
        <f t="shared" si="140"/>
        <v>0</v>
      </c>
      <c r="CQ335" s="51">
        <f t="shared" si="140"/>
        <v>0</v>
      </c>
      <c r="CR335" s="51">
        <f t="shared" si="140"/>
        <v>0</v>
      </c>
      <c r="CS335" s="51">
        <f t="shared" si="140"/>
        <v>0</v>
      </c>
      <c r="CT335" s="51">
        <f t="shared" si="140"/>
        <v>0</v>
      </c>
      <c r="CU335" s="51">
        <f t="shared" si="140"/>
        <v>0</v>
      </c>
      <c r="CV335" s="51">
        <f t="shared" si="140"/>
        <v>0</v>
      </c>
      <c r="CW335" s="51">
        <f t="shared" si="140"/>
        <v>0</v>
      </c>
      <c r="CX335" s="51">
        <f t="shared" si="140"/>
        <v>0</v>
      </c>
      <c r="CY335" s="51">
        <f t="shared" si="140"/>
        <v>0</v>
      </c>
      <c r="CZ335" s="51">
        <f t="shared" si="140"/>
        <v>0</v>
      </c>
      <c r="DA335" s="51">
        <f t="shared" si="140"/>
        <v>0</v>
      </c>
      <c r="DB335" s="51">
        <f t="shared" si="140"/>
        <v>0</v>
      </c>
      <c r="DC335" s="51">
        <f t="shared" si="140"/>
        <v>0</v>
      </c>
      <c r="DD335" s="51">
        <f t="shared" si="140"/>
        <v>0</v>
      </c>
      <c r="DE335" s="51">
        <f t="shared" si="140"/>
        <v>0</v>
      </c>
      <c r="DF335" s="51">
        <f t="shared" si="140"/>
        <v>0</v>
      </c>
      <c r="DG335" s="51">
        <f t="shared" si="140"/>
        <v>0</v>
      </c>
      <c r="DH335" s="51">
        <f t="shared" si="140"/>
        <v>0</v>
      </c>
      <c r="DI335" s="51">
        <f t="shared" si="140"/>
        <v>0</v>
      </c>
      <c r="DJ335" s="51">
        <f t="shared" si="140"/>
        <v>0</v>
      </c>
      <c r="DK335" s="51">
        <f t="shared" si="140"/>
        <v>0</v>
      </c>
      <c r="DL335" s="51">
        <f t="shared" si="140"/>
        <v>0</v>
      </c>
      <c r="DM335" s="51">
        <f t="shared" si="140"/>
        <v>0</v>
      </c>
      <c r="DN335" s="51">
        <f t="shared" si="140"/>
        <v>0</v>
      </c>
      <c r="DO335" s="51">
        <f t="shared" si="140"/>
        <v>0</v>
      </c>
      <c r="DP335" s="51">
        <f t="shared" si="140"/>
        <v>0</v>
      </c>
      <c r="DQ335" s="51">
        <f t="shared" si="140"/>
        <v>0</v>
      </c>
      <c r="DR335" s="51">
        <f t="shared" si="140"/>
        <v>0</v>
      </c>
      <c r="DS335" s="51">
        <f t="shared" si="140"/>
        <v>0</v>
      </c>
      <c r="DT335" s="51">
        <f t="shared" si="140"/>
        <v>0</v>
      </c>
      <c r="DU335" s="51">
        <f t="shared" si="140"/>
        <v>0</v>
      </c>
      <c r="DV335" s="51">
        <f t="shared" si="140"/>
        <v>0</v>
      </c>
      <c r="DW335" s="51">
        <f t="shared" si="140"/>
        <v>0</v>
      </c>
      <c r="DX335" s="51">
        <f t="shared" si="140"/>
        <v>0</v>
      </c>
      <c r="DY335" s="51">
        <f t="shared" si="140"/>
        <v>0</v>
      </c>
      <c r="DZ335" s="51">
        <f t="shared" si="140"/>
        <v>0</v>
      </c>
      <c r="EA335" s="51">
        <f t="shared" si="140"/>
        <v>0</v>
      </c>
      <c r="EB335" s="51">
        <f t="shared" si="140"/>
        <v>0</v>
      </c>
      <c r="EC335" s="51">
        <f t="shared" si="140"/>
        <v>0</v>
      </c>
      <c r="ED335" s="51">
        <f t="shared" si="140"/>
        <v>0</v>
      </c>
      <c r="EE335" s="51">
        <f t="shared" si="140"/>
        <v>0</v>
      </c>
      <c r="EF335" s="51">
        <f t="shared" si="140"/>
        <v>0</v>
      </c>
      <c r="EG335" s="51">
        <f t="shared" si="140"/>
        <v>0</v>
      </c>
    </row>
    <row r="336" spans="1:137" x14ac:dyDescent="0.25">
      <c r="A336" s="52" t="s">
        <v>53</v>
      </c>
      <c r="B336" s="52"/>
      <c r="C336" s="55"/>
      <c r="D336" s="56"/>
      <c r="E336" s="59" t="s">
        <v>378</v>
      </c>
      <c r="F336" s="285"/>
      <c r="G336" s="46" t="s">
        <v>101</v>
      </c>
      <c r="H336" s="46"/>
      <c r="I336" s="185">
        <v>50000</v>
      </c>
      <c r="J336" s="170"/>
      <c r="K336" s="68"/>
      <c r="L336" s="170"/>
      <c r="M336" s="186"/>
      <c r="N336" s="170"/>
      <c r="O336" s="176"/>
      <c r="P336" s="69"/>
      <c r="Q336" s="70"/>
      <c r="R336" s="70"/>
      <c r="S336" s="51">
        <f t="shared" si="142"/>
        <v>0</v>
      </c>
      <c r="T336" s="51">
        <f t="shared" si="142"/>
        <v>0</v>
      </c>
      <c r="U336" s="51">
        <f t="shared" si="142"/>
        <v>0</v>
      </c>
      <c r="V336" s="51">
        <f t="shared" si="142"/>
        <v>0</v>
      </c>
      <c r="W336" s="51">
        <f t="shared" si="142"/>
        <v>0</v>
      </c>
      <c r="X336" s="51">
        <f t="shared" si="142"/>
        <v>0</v>
      </c>
      <c r="Y336" s="51">
        <f t="shared" si="142"/>
        <v>0</v>
      </c>
      <c r="Z336" s="51">
        <f t="shared" si="142"/>
        <v>0</v>
      </c>
      <c r="AA336" s="51">
        <f t="shared" si="142"/>
        <v>0</v>
      </c>
      <c r="AB336" s="51">
        <f t="shared" si="142"/>
        <v>0</v>
      </c>
      <c r="AC336" s="51">
        <f t="shared" si="142"/>
        <v>0</v>
      </c>
      <c r="AD336" s="51">
        <f t="shared" si="142"/>
        <v>0</v>
      </c>
      <c r="AE336" s="51">
        <f t="shared" si="142"/>
        <v>0</v>
      </c>
      <c r="AF336" s="51">
        <f t="shared" si="142"/>
        <v>0</v>
      </c>
      <c r="AG336" s="51">
        <f t="shared" si="142"/>
        <v>0</v>
      </c>
      <c r="AH336" s="51">
        <f t="shared" si="142"/>
        <v>0</v>
      </c>
      <c r="AI336" s="51">
        <f t="shared" si="142"/>
        <v>0</v>
      </c>
      <c r="AJ336" s="51">
        <f t="shared" si="142"/>
        <v>0</v>
      </c>
      <c r="AK336" s="51">
        <f t="shared" si="142"/>
        <v>0</v>
      </c>
      <c r="AL336" s="51">
        <f t="shared" si="142"/>
        <v>0</v>
      </c>
      <c r="AM336" s="51">
        <f t="shared" si="142"/>
        <v>0</v>
      </c>
      <c r="AN336" s="51">
        <f t="shared" si="142"/>
        <v>0</v>
      </c>
      <c r="AO336" s="51">
        <f t="shared" si="142"/>
        <v>0</v>
      </c>
      <c r="AP336" s="51">
        <f t="shared" si="142"/>
        <v>0</v>
      </c>
      <c r="AQ336" s="51">
        <f t="shared" si="142"/>
        <v>0</v>
      </c>
      <c r="AR336" s="51">
        <f t="shared" si="142"/>
        <v>0</v>
      </c>
      <c r="AS336" s="51">
        <f t="shared" si="142"/>
        <v>0</v>
      </c>
      <c r="AT336" s="51">
        <f t="shared" si="142"/>
        <v>0</v>
      </c>
      <c r="AU336" s="51">
        <f t="shared" si="142"/>
        <v>0</v>
      </c>
      <c r="AV336" s="51">
        <f t="shared" si="142"/>
        <v>0</v>
      </c>
      <c r="AW336" s="51">
        <f t="shared" si="142"/>
        <v>0</v>
      </c>
      <c r="AX336" s="51">
        <f t="shared" si="142"/>
        <v>0</v>
      </c>
      <c r="AY336" s="51">
        <f t="shared" si="142"/>
        <v>0</v>
      </c>
      <c r="AZ336" s="51">
        <f t="shared" si="142"/>
        <v>0</v>
      </c>
      <c r="BA336" s="51">
        <f t="shared" si="142"/>
        <v>0</v>
      </c>
      <c r="BB336" s="51">
        <f t="shared" si="142"/>
        <v>0</v>
      </c>
      <c r="BC336" s="51">
        <f t="shared" si="142"/>
        <v>0</v>
      </c>
      <c r="BD336" s="51">
        <f t="shared" si="142"/>
        <v>0</v>
      </c>
      <c r="BE336" s="51">
        <f t="shared" si="142"/>
        <v>0</v>
      </c>
      <c r="BF336" s="51">
        <f t="shared" si="142"/>
        <v>0</v>
      </c>
      <c r="BG336" s="51">
        <f t="shared" si="142"/>
        <v>0</v>
      </c>
      <c r="BH336" s="51">
        <f t="shared" si="142"/>
        <v>0</v>
      </c>
      <c r="BI336" s="51">
        <f t="shared" si="142"/>
        <v>0</v>
      </c>
      <c r="BJ336" s="51">
        <f t="shared" si="142"/>
        <v>0</v>
      </c>
      <c r="BK336" s="51">
        <f t="shared" si="142"/>
        <v>0</v>
      </c>
      <c r="BL336" s="51">
        <f t="shared" si="142"/>
        <v>0</v>
      </c>
      <c r="BM336" s="51">
        <f t="shared" si="142"/>
        <v>0</v>
      </c>
      <c r="BN336" s="51">
        <f t="shared" si="142"/>
        <v>0</v>
      </c>
      <c r="BO336" s="51">
        <f t="shared" si="142"/>
        <v>0</v>
      </c>
      <c r="BP336" s="51">
        <f t="shared" si="142"/>
        <v>0</v>
      </c>
      <c r="BQ336" s="51">
        <f t="shared" si="142"/>
        <v>0</v>
      </c>
      <c r="BR336" s="51">
        <f t="shared" si="142"/>
        <v>0</v>
      </c>
      <c r="BS336" s="51">
        <f t="shared" si="142"/>
        <v>0</v>
      </c>
      <c r="BT336" s="51">
        <f t="shared" si="142"/>
        <v>0</v>
      </c>
      <c r="BU336" s="51">
        <f t="shared" si="142"/>
        <v>0</v>
      </c>
      <c r="BV336" s="51">
        <f t="shared" si="142"/>
        <v>0</v>
      </c>
      <c r="BW336" s="51">
        <f t="shared" si="142"/>
        <v>0</v>
      </c>
      <c r="BX336" s="51">
        <f t="shared" si="142"/>
        <v>0</v>
      </c>
      <c r="BY336" s="51">
        <f t="shared" si="142"/>
        <v>0</v>
      </c>
      <c r="BZ336" s="51">
        <f t="shared" si="142"/>
        <v>0</v>
      </c>
      <c r="CA336" s="51">
        <f t="shared" si="142"/>
        <v>0</v>
      </c>
      <c r="CB336" s="51">
        <f t="shared" si="142"/>
        <v>0</v>
      </c>
      <c r="CC336" s="51">
        <f t="shared" si="142"/>
        <v>0</v>
      </c>
      <c r="CD336" s="51">
        <f t="shared" si="142"/>
        <v>0</v>
      </c>
      <c r="CE336" s="51">
        <f t="shared" si="140"/>
        <v>0</v>
      </c>
      <c r="CF336" s="51">
        <f t="shared" si="140"/>
        <v>0</v>
      </c>
      <c r="CG336" s="51">
        <f t="shared" si="140"/>
        <v>0</v>
      </c>
      <c r="CH336" s="51">
        <f t="shared" si="140"/>
        <v>0</v>
      </c>
      <c r="CI336" s="51">
        <f t="shared" si="140"/>
        <v>0</v>
      </c>
      <c r="CJ336" s="51">
        <f t="shared" si="140"/>
        <v>0</v>
      </c>
      <c r="CK336" s="51">
        <f t="shared" si="140"/>
        <v>0</v>
      </c>
      <c r="CL336" s="51">
        <f t="shared" si="140"/>
        <v>0</v>
      </c>
      <c r="CM336" s="51">
        <f t="shared" si="140"/>
        <v>0</v>
      </c>
      <c r="CN336" s="51">
        <f t="shared" si="140"/>
        <v>0</v>
      </c>
      <c r="CO336" s="51">
        <f t="shared" si="140"/>
        <v>0</v>
      </c>
      <c r="CP336" s="51">
        <f t="shared" si="140"/>
        <v>0</v>
      </c>
      <c r="CQ336" s="51">
        <f t="shared" si="140"/>
        <v>0</v>
      </c>
      <c r="CR336" s="51">
        <f t="shared" si="140"/>
        <v>0</v>
      </c>
      <c r="CS336" s="51">
        <f t="shared" si="140"/>
        <v>0</v>
      </c>
      <c r="CT336" s="51">
        <f t="shared" si="140"/>
        <v>0</v>
      </c>
      <c r="CU336" s="51">
        <f t="shared" si="140"/>
        <v>0</v>
      </c>
      <c r="CV336" s="51">
        <f t="shared" si="140"/>
        <v>0</v>
      </c>
      <c r="CW336" s="51">
        <f t="shared" si="140"/>
        <v>0</v>
      </c>
      <c r="CX336" s="51">
        <f t="shared" si="140"/>
        <v>0</v>
      </c>
      <c r="CY336" s="51">
        <f t="shared" si="140"/>
        <v>0</v>
      </c>
      <c r="CZ336" s="51">
        <f t="shared" si="140"/>
        <v>0</v>
      </c>
      <c r="DA336" s="51">
        <f t="shared" si="140"/>
        <v>0</v>
      </c>
      <c r="DB336" s="51">
        <f t="shared" si="140"/>
        <v>0</v>
      </c>
      <c r="DC336" s="51">
        <f t="shared" si="140"/>
        <v>0</v>
      </c>
      <c r="DD336" s="51">
        <f t="shared" si="140"/>
        <v>0</v>
      </c>
      <c r="DE336" s="51">
        <f t="shared" si="140"/>
        <v>0</v>
      </c>
      <c r="DF336" s="51">
        <f t="shared" si="140"/>
        <v>0</v>
      </c>
      <c r="DG336" s="51">
        <f t="shared" si="140"/>
        <v>0</v>
      </c>
      <c r="DH336" s="51">
        <f t="shared" si="140"/>
        <v>0</v>
      </c>
      <c r="DI336" s="51">
        <f t="shared" si="140"/>
        <v>0</v>
      </c>
      <c r="DJ336" s="51">
        <f t="shared" si="140"/>
        <v>0</v>
      </c>
      <c r="DK336" s="51">
        <f t="shared" si="140"/>
        <v>0</v>
      </c>
      <c r="DL336" s="51">
        <f t="shared" si="140"/>
        <v>0</v>
      </c>
      <c r="DM336" s="51">
        <f t="shared" si="140"/>
        <v>0</v>
      </c>
      <c r="DN336" s="51">
        <f t="shared" si="140"/>
        <v>0</v>
      </c>
      <c r="DO336" s="51">
        <f t="shared" si="140"/>
        <v>0</v>
      </c>
      <c r="DP336" s="51">
        <f t="shared" si="140"/>
        <v>0</v>
      </c>
      <c r="DQ336" s="51">
        <f t="shared" si="140"/>
        <v>0</v>
      </c>
      <c r="DR336" s="51">
        <f t="shared" si="140"/>
        <v>0</v>
      </c>
      <c r="DS336" s="51">
        <f t="shared" si="140"/>
        <v>0</v>
      </c>
      <c r="DT336" s="51">
        <f t="shared" si="140"/>
        <v>0</v>
      </c>
      <c r="DU336" s="51">
        <f t="shared" si="140"/>
        <v>0</v>
      </c>
      <c r="DV336" s="51">
        <f t="shared" si="140"/>
        <v>0</v>
      </c>
      <c r="DW336" s="51">
        <f t="shared" si="140"/>
        <v>0</v>
      </c>
      <c r="DX336" s="51">
        <f t="shared" si="140"/>
        <v>0</v>
      </c>
      <c r="DY336" s="51">
        <f t="shared" si="140"/>
        <v>0</v>
      </c>
      <c r="DZ336" s="51">
        <f t="shared" si="140"/>
        <v>0</v>
      </c>
      <c r="EA336" s="51">
        <f t="shared" si="140"/>
        <v>0</v>
      </c>
      <c r="EB336" s="51">
        <f t="shared" si="140"/>
        <v>0</v>
      </c>
      <c r="EC336" s="51">
        <f t="shared" si="140"/>
        <v>0</v>
      </c>
      <c r="ED336" s="51">
        <f t="shared" si="140"/>
        <v>0</v>
      </c>
      <c r="EE336" s="51">
        <f t="shared" si="140"/>
        <v>0</v>
      </c>
      <c r="EF336" s="51">
        <f t="shared" si="140"/>
        <v>0</v>
      </c>
      <c r="EG336" s="51">
        <f t="shared" si="140"/>
        <v>0</v>
      </c>
    </row>
    <row r="337" spans="1:137" x14ac:dyDescent="0.25">
      <c r="A337" s="52" t="s">
        <v>102</v>
      </c>
      <c r="B337" s="52" t="s">
        <v>103</v>
      </c>
      <c r="C337" s="55">
        <v>6439451</v>
      </c>
      <c r="D337" s="56" t="s">
        <v>379</v>
      </c>
      <c r="E337" s="67" t="s">
        <v>380</v>
      </c>
      <c r="F337" s="285">
        <v>1</v>
      </c>
      <c r="G337" s="46" t="s">
        <v>101</v>
      </c>
      <c r="H337" s="46"/>
      <c r="I337" s="185"/>
      <c r="J337" s="170"/>
      <c r="K337" s="68"/>
      <c r="L337" s="170">
        <v>15531</v>
      </c>
      <c r="M337" s="186"/>
      <c r="N337" s="170"/>
      <c r="O337" s="176"/>
      <c r="P337" s="69"/>
      <c r="Q337" s="70">
        <v>41680</v>
      </c>
      <c r="R337" s="70">
        <v>41754</v>
      </c>
      <c r="S337" s="51">
        <f t="shared" si="142"/>
        <v>0</v>
      </c>
      <c r="T337" s="51">
        <f t="shared" si="142"/>
        <v>0</v>
      </c>
      <c r="U337" s="51">
        <f t="shared" si="142"/>
        <v>0</v>
      </c>
      <c r="V337" s="51">
        <f t="shared" si="142"/>
        <v>0</v>
      </c>
      <c r="W337" s="51">
        <f t="shared" si="142"/>
        <v>0</v>
      </c>
      <c r="X337" s="51">
        <f t="shared" si="142"/>
        <v>0</v>
      </c>
      <c r="Y337" s="51">
        <f t="shared" si="142"/>
        <v>0</v>
      </c>
      <c r="Z337" s="51">
        <f t="shared" si="142"/>
        <v>0</v>
      </c>
      <c r="AA337" s="51">
        <f t="shared" si="142"/>
        <v>0</v>
      </c>
      <c r="AB337" s="51">
        <f t="shared" si="142"/>
        <v>1</v>
      </c>
      <c r="AC337" s="51">
        <f t="shared" si="142"/>
        <v>1</v>
      </c>
      <c r="AD337" s="51">
        <f t="shared" si="142"/>
        <v>1</v>
      </c>
      <c r="AE337" s="51">
        <f t="shared" si="142"/>
        <v>1</v>
      </c>
      <c r="AF337" s="51">
        <f t="shared" si="142"/>
        <v>1</v>
      </c>
      <c r="AG337" s="51">
        <f t="shared" si="142"/>
        <v>1</v>
      </c>
      <c r="AH337" s="51">
        <f t="shared" si="142"/>
        <v>1</v>
      </c>
      <c r="AI337" s="51">
        <f t="shared" si="142"/>
        <v>1</v>
      </c>
      <c r="AJ337" s="51">
        <f t="shared" si="142"/>
        <v>1</v>
      </c>
      <c r="AK337" s="51">
        <f t="shared" si="142"/>
        <v>1</v>
      </c>
      <c r="AL337" s="51">
        <f t="shared" si="142"/>
        <v>1</v>
      </c>
      <c r="AM337" s="51">
        <f t="shared" si="142"/>
        <v>1</v>
      </c>
      <c r="AN337" s="51">
        <f t="shared" si="142"/>
        <v>1</v>
      </c>
      <c r="AO337" s="51">
        <f t="shared" si="142"/>
        <v>1</v>
      </c>
      <c r="AP337" s="51">
        <f t="shared" si="142"/>
        <v>1</v>
      </c>
      <c r="AQ337" s="51">
        <f t="shared" si="142"/>
        <v>1</v>
      </c>
      <c r="AR337" s="51">
        <f t="shared" si="142"/>
        <v>1</v>
      </c>
      <c r="AS337" s="51">
        <f t="shared" si="142"/>
        <v>1</v>
      </c>
      <c r="AT337" s="51">
        <f t="shared" si="142"/>
        <v>1</v>
      </c>
      <c r="AU337" s="51">
        <f t="shared" si="142"/>
        <v>1</v>
      </c>
      <c r="AV337" s="51">
        <f t="shared" si="142"/>
        <v>1</v>
      </c>
      <c r="AW337" s="51">
        <f t="shared" si="142"/>
        <v>1</v>
      </c>
      <c r="AX337" s="51">
        <f t="shared" si="142"/>
        <v>1</v>
      </c>
      <c r="AY337" s="51">
        <f t="shared" si="142"/>
        <v>1</v>
      </c>
      <c r="AZ337" s="51">
        <f t="shared" si="142"/>
        <v>1</v>
      </c>
      <c r="BA337" s="51">
        <f t="shared" si="142"/>
        <v>1</v>
      </c>
      <c r="BB337" s="51">
        <f t="shared" si="142"/>
        <v>1</v>
      </c>
      <c r="BC337" s="51">
        <f t="shared" si="142"/>
        <v>1</v>
      </c>
      <c r="BD337" s="51">
        <f t="shared" si="142"/>
        <v>1</v>
      </c>
      <c r="BE337" s="51">
        <f t="shared" si="142"/>
        <v>1</v>
      </c>
      <c r="BF337" s="51">
        <f t="shared" si="142"/>
        <v>1</v>
      </c>
      <c r="BG337" s="51">
        <f t="shared" si="142"/>
        <v>1</v>
      </c>
      <c r="BH337" s="51">
        <f t="shared" si="142"/>
        <v>1</v>
      </c>
      <c r="BI337" s="51">
        <f t="shared" si="142"/>
        <v>1</v>
      </c>
      <c r="BJ337" s="51">
        <f t="shared" si="142"/>
        <v>1</v>
      </c>
      <c r="BK337" s="51">
        <f t="shared" si="142"/>
        <v>1</v>
      </c>
      <c r="BL337" s="51">
        <f t="shared" si="142"/>
        <v>1</v>
      </c>
      <c r="BM337" s="51">
        <f t="shared" si="142"/>
        <v>1</v>
      </c>
      <c r="BN337" s="51">
        <f t="shared" si="142"/>
        <v>1</v>
      </c>
      <c r="BO337" s="51">
        <f t="shared" si="142"/>
        <v>1</v>
      </c>
      <c r="BP337" s="51">
        <f t="shared" si="142"/>
        <v>1</v>
      </c>
      <c r="BQ337" s="51">
        <f t="shared" si="142"/>
        <v>1</v>
      </c>
      <c r="BR337" s="51">
        <f t="shared" si="142"/>
        <v>1</v>
      </c>
      <c r="BS337" s="51">
        <f t="shared" si="142"/>
        <v>1</v>
      </c>
      <c r="BT337" s="51">
        <f t="shared" si="142"/>
        <v>1</v>
      </c>
      <c r="BU337" s="51">
        <f t="shared" si="142"/>
        <v>1</v>
      </c>
      <c r="BV337" s="51">
        <f t="shared" si="142"/>
        <v>1</v>
      </c>
      <c r="BW337" s="51">
        <f t="shared" si="142"/>
        <v>1</v>
      </c>
      <c r="BX337" s="51">
        <f t="shared" si="142"/>
        <v>1</v>
      </c>
      <c r="BY337" s="51">
        <f t="shared" si="142"/>
        <v>1</v>
      </c>
      <c r="BZ337" s="51">
        <f t="shared" si="142"/>
        <v>1</v>
      </c>
      <c r="CA337" s="51">
        <f t="shared" si="142"/>
        <v>1</v>
      </c>
      <c r="CB337" s="51">
        <f t="shared" si="142"/>
        <v>1</v>
      </c>
      <c r="CC337" s="51">
        <f t="shared" si="142"/>
        <v>1</v>
      </c>
      <c r="CD337" s="51">
        <f t="shared" si="142"/>
        <v>1</v>
      </c>
      <c r="CE337" s="51">
        <f t="shared" si="140"/>
        <v>1</v>
      </c>
      <c r="CF337" s="51">
        <f t="shared" si="140"/>
        <v>1</v>
      </c>
      <c r="CG337" s="51">
        <f t="shared" si="140"/>
        <v>1</v>
      </c>
      <c r="CH337" s="51">
        <f t="shared" si="140"/>
        <v>1</v>
      </c>
      <c r="CI337" s="51">
        <f t="shared" si="140"/>
        <v>1</v>
      </c>
      <c r="CJ337" s="51">
        <f t="shared" si="140"/>
        <v>1</v>
      </c>
      <c r="CK337" s="51">
        <f t="shared" si="140"/>
        <v>1</v>
      </c>
      <c r="CL337" s="51">
        <f t="shared" si="140"/>
        <v>1</v>
      </c>
      <c r="CM337" s="51">
        <f t="shared" si="140"/>
        <v>1</v>
      </c>
      <c r="CN337" s="51">
        <f t="shared" si="140"/>
        <v>1</v>
      </c>
      <c r="CO337" s="51">
        <f t="shared" si="140"/>
        <v>1</v>
      </c>
      <c r="CP337" s="51">
        <f t="shared" si="140"/>
        <v>1</v>
      </c>
      <c r="CQ337" s="51">
        <f t="shared" si="140"/>
        <v>1</v>
      </c>
      <c r="CR337" s="51">
        <f t="shared" si="140"/>
        <v>1</v>
      </c>
      <c r="CS337" s="51">
        <f t="shared" si="140"/>
        <v>1</v>
      </c>
      <c r="CT337" s="51">
        <f t="shared" si="140"/>
        <v>1</v>
      </c>
      <c r="CU337" s="51">
        <f t="shared" si="140"/>
        <v>1</v>
      </c>
      <c r="CV337" s="51">
        <f t="shared" si="140"/>
        <v>1</v>
      </c>
      <c r="CW337" s="51">
        <f t="shared" si="140"/>
        <v>1</v>
      </c>
      <c r="CX337" s="51">
        <f t="shared" si="140"/>
        <v>1</v>
      </c>
      <c r="CY337" s="51">
        <f t="shared" si="140"/>
        <v>0</v>
      </c>
      <c r="CZ337" s="51">
        <f t="shared" si="140"/>
        <v>0</v>
      </c>
      <c r="DA337" s="51">
        <f t="shared" si="140"/>
        <v>0</v>
      </c>
      <c r="DB337" s="51">
        <f t="shared" si="140"/>
        <v>0</v>
      </c>
      <c r="DC337" s="51">
        <f t="shared" si="140"/>
        <v>0</v>
      </c>
      <c r="DD337" s="51">
        <f t="shared" si="140"/>
        <v>0</v>
      </c>
      <c r="DE337" s="51">
        <f t="shared" si="140"/>
        <v>0</v>
      </c>
      <c r="DF337" s="51">
        <f t="shared" si="140"/>
        <v>0</v>
      </c>
      <c r="DG337" s="51">
        <f t="shared" si="140"/>
        <v>0</v>
      </c>
      <c r="DH337" s="51">
        <f t="shared" si="140"/>
        <v>0</v>
      </c>
      <c r="DI337" s="51">
        <f t="shared" si="140"/>
        <v>0</v>
      </c>
      <c r="DJ337" s="51">
        <f t="shared" si="140"/>
        <v>0</v>
      </c>
      <c r="DK337" s="51">
        <f t="shared" si="140"/>
        <v>0</v>
      </c>
      <c r="DL337" s="51">
        <f t="shared" si="140"/>
        <v>0</v>
      </c>
      <c r="DM337" s="51">
        <f t="shared" si="140"/>
        <v>0</v>
      </c>
      <c r="DN337" s="51">
        <f t="shared" si="140"/>
        <v>0</v>
      </c>
      <c r="DO337" s="51">
        <f t="shared" si="140"/>
        <v>0</v>
      </c>
      <c r="DP337" s="51">
        <f t="shared" si="140"/>
        <v>0</v>
      </c>
      <c r="DQ337" s="51">
        <f t="shared" si="140"/>
        <v>0</v>
      </c>
      <c r="DR337" s="51">
        <f t="shared" si="140"/>
        <v>0</v>
      </c>
      <c r="DS337" s="51">
        <f t="shared" si="140"/>
        <v>0</v>
      </c>
      <c r="DT337" s="51">
        <f t="shared" si="140"/>
        <v>0</v>
      </c>
      <c r="DU337" s="51">
        <f t="shared" si="140"/>
        <v>0</v>
      </c>
      <c r="DV337" s="51">
        <f t="shared" si="140"/>
        <v>0</v>
      </c>
      <c r="DW337" s="51">
        <f t="shared" si="140"/>
        <v>0</v>
      </c>
      <c r="DX337" s="51">
        <f t="shared" si="140"/>
        <v>0</v>
      </c>
      <c r="DY337" s="51">
        <f t="shared" si="140"/>
        <v>0</v>
      </c>
      <c r="DZ337" s="51">
        <f t="shared" si="140"/>
        <v>0</v>
      </c>
      <c r="EA337" s="51">
        <f t="shared" si="140"/>
        <v>0</v>
      </c>
      <c r="EB337" s="51">
        <f t="shared" si="140"/>
        <v>0</v>
      </c>
      <c r="EC337" s="51">
        <f t="shared" si="140"/>
        <v>0</v>
      </c>
      <c r="ED337" s="51">
        <f t="shared" si="140"/>
        <v>0</v>
      </c>
      <c r="EE337" s="51">
        <f t="shared" si="140"/>
        <v>0</v>
      </c>
      <c r="EF337" s="51">
        <f t="shared" si="140"/>
        <v>0</v>
      </c>
      <c r="EG337" s="51">
        <f t="shared" si="140"/>
        <v>0</v>
      </c>
    </row>
    <row r="338" spans="1:137" ht="30" x14ac:dyDescent="0.25">
      <c r="A338" s="52"/>
      <c r="B338" s="52"/>
      <c r="C338" s="55"/>
      <c r="D338" s="45" t="s">
        <v>381</v>
      </c>
      <c r="E338" s="91"/>
      <c r="F338" s="36">
        <f>AVERAGE(F340:F359)</f>
        <v>0.93249999999999988</v>
      </c>
      <c r="G338" s="46" t="s">
        <v>56</v>
      </c>
      <c r="H338" s="46"/>
      <c r="I338" s="185"/>
      <c r="J338" s="170"/>
      <c r="K338" s="68"/>
      <c r="L338" s="170"/>
      <c r="M338" s="186"/>
      <c r="N338" s="170"/>
      <c r="O338" s="176"/>
      <c r="P338" s="69"/>
      <c r="Q338" s="70"/>
      <c r="R338" s="70"/>
      <c r="S338" s="51">
        <f t="shared" si="142"/>
        <v>0</v>
      </c>
      <c r="T338" s="51">
        <f t="shared" si="142"/>
        <v>0</v>
      </c>
      <c r="U338" s="51">
        <f t="shared" si="142"/>
        <v>0</v>
      </c>
      <c r="V338" s="51">
        <f t="shared" si="142"/>
        <v>0</v>
      </c>
      <c r="W338" s="51">
        <f t="shared" si="142"/>
        <v>0</v>
      </c>
      <c r="X338" s="51">
        <f t="shared" si="142"/>
        <v>0</v>
      </c>
      <c r="Y338" s="51">
        <f t="shared" si="142"/>
        <v>0</v>
      </c>
      <c r="Z338" s="51">
        <f t="shared" si="142"/>
        <v>0</v>
      </c>
      <c r="AA338" s="51">
        <f t="shared" si="142"/>
        <v>0</v>
      </c>
      <c r="AB338" s="51">
        <f t="shared" si="142"/>
        <v>0</v>
      </c>
      <c r="AC338" s="51">
        <f t="shared" si="142"/>
        <v>0</v>
      </c>
      <c r="AD338" s="51">
        <f t="shared" si="142"/>
        <v>0</v>
      </c>
      <c r="AE338" s="51">
        <f t="shared" si="142"/>
        <v>0</v>
      </c>
      <c r="AF338" s="51">
        <f t="shared" si="142"/>
        <v>0</v>
      </c>
      <c r="AG338" s="51">
        <f t="shared" si="142"/>
        <v>0</v>
      </c>
      <c r="AH338" s="51">
        <f t="shared" si="142"/>
        <v>0</v>
      </c>
      <c r="AI338" s="51">
        <f t="shared" si="142"/>
        <v>0</v>
      </c>
      <c r="AJ338" s="51">
        <f t="shared" si="142"/>
        <v>0</v>
      </c>
      <c r="AK338" s="51">
        <f t="shared" si="142"/>
        <v>0</v>
      </c>
      <c r="AL338" s="51">
        <f t="shared" si="142"/>
        <v>0</v>
      </c>
      <c r="AM338" s="51">
        <f t="shared" si="142"/>
        <v>0</v>
      </c>
      <c r="AN338" s="51">
        <f t="shared" si="142"/>
        <v>0</v>
      </c>
      <c r="AO338" s="51">
        <f t="shared" si="142"/>
        <v>0</v>
      </c>
      <c r="AP338" s="51">
        <f t="shared" si="142"/>
        <v>0</v>
      </c>
      <c r="AQ338" s="51">
        <f t="shared" si="142"/>
        <v>0</v>
      </c>
      <c r="AR338" s="51">
        <f t="shared" si="142"/>
        <v>0</v>
      </c>
      <c r="AS338" s="51">
        <f t="shared" si="142"/>
        <v>0</v>
      </c>
      <c r="AT338" s="51">
        <f t="shared" si="142"/>
        <v>0</v>
      </c>
      <c r="AU338" s="51">
        <f t="shared" si="142"/>
        <v>0</v>
      </c>
      <c r="AV338" s="51">
        <f t="shared" si="142"/>
        <v>0</v>
      </c>
      <c r="AW338" s="51">
        <f t="shared" si="142"/>
        <v>0</v>
      </c>
      <c r="AX338" s="51">
        <f t="shared" si="142"/>
        <v>0</v>
      </c>
      <c r="AY338" s="51">
        <f t="shared" si="142"/>
        <v>0</v>
      </c>
      <c r="AZ338" s="51">
        <f t="shared" si="142"/>
        <v>0</v>
      </c>
      <c r="BA338" s="51">
        <f t="shared" si="142"/>
        <v>0</v>
      </c>
      <c r="BB338" s="51">
        <f t="shared" si="142"/>
        <v>0</v>
      </c>
      <c r="BC338" s="51">
        <f t="shared" si="142"/>
        <v>0</v>
      </c>
      <c r="BD338" s="51">
        <f t="shared" si="142"/>
        <v>0</v>
      </c>
      <c r="BE338" s="51">
        <f t="shared" si="142"/>
        <v>0</v>
      </c>
      <c r="BF338" s="51">
        <f t="shared" si="142"/>
        <v>0</v>
      </c>
      <c r="BG338" s="51">
        <f t="shared" si="142"/>
        <v>0</v>
      </c>
      <c r="BH338" s="51">
        <f t="shared" si="142"/>
        <v>0</v>
      </c>
      <c r="BI338" s="51">
        <f t="shared" si="142"/>
        <v>0</v>
      </c>
      <c r="BJ338" s="51">
        <f t="shared" si="142"/>
        <v>0</v>
      </c>
      <c r="BK338" s="51">
        <f t="shared" si="142"/>
        <v>0</v>
      </c>
      <c r="BL338" s="51">
        <f t="shared" si="142"/>
        <v>0</v>
      </c>
      <c r="BM338" s="51">
        <f t="shared" si="142"/>
        <v>0</v>
      </c>
      <c r="BN338" s="51">
        <f t="shared" si="142"/>
        <v>0</v>
      </c>
      <c r="BO338" s="51">
        <f t="shared" si="142"/>
        <v>0</v>
      </c>
      <c r="BP338" s="51">
        <f t="shared" si="142"/>
        <v>0</v>
      </c>
      <c r="BQ338" s="51">
        <f t="shared" si="142"/>
        <v>0</v>
      </c>
      <c r="BR338" s="51">
        <f t="shared" si="142"/>
        <v>0</v>
      </c>
      <c r="BS338" s="51">
        <f t="shared" si="142"/>
        <v>0</v>
      </c>
      <c r="BT338" s="51">
        <f t="shared" si="142"/>
        <v>0</v>
      </c>
      <c r="BU338" s="51">
        <f t="shared" si="142"/>
        <v>0</v>
      </c>
      <c r="BV338" s="51">
        <f t="shared" si="142"/>
        <v>0</v>
      </c>
      <c r="BW338" s="51">
        <f t="shared" si="142"/>
        <v>0</v>
      </c>
      <c r="BX338" s="51">
        <f t="shared" si="142"/>
        <v>0</v>
      </c>
      <c r="BY338" s="51">
        <f t="shared" si="142"/>
        <v>0</v>
      </c>
      <c r="BZ338" s="51">
        <f t="shared" si="142"/>
        <v>0</v>
      </c>
      <c r="CA338" s="51">
        <f t="shared" si="142"/>
        <v>0</v>
      </c>
      <c r="CB338" s="51">
        <f t="shared" si="142"/>
        <v>0</v>
      </c>
      <c r="CC338" s="51">
        <f t="shared" si="142"/>
        <v>0</v>
      </c>
      <c r="CD338" s="51">
        <f t="shared" ref="CD338:EG341" si="143">IF(CD$2&lt;$Q338,0,1)*IF(CD$2&gt;$R338,0,1)</f>
        <v>0</v>
      </c>
      <c r="CE338" s="51">
        <f t="shared" si="143"/>
        <v>0</v>
      </c>
      <c r="CF338" s="51">
        <f t="shared" si="143"/>
        <v>0</v>
      </c>
      <c r="CG338" s="51">
        <f t="shared" si="143"/>
        <v>0</v>
      </c>
      <c r="CH338" s="51">
        <f t="shared" si="143"/>
        <v>0</v>
      </c>
      <c r="CI338" s="51">
        <f t="shared" si="143"/>
        <v>0</v>
      </c>
      <c r="CJ338" s="51">
        <f t="shared" si="143"/>
        <v>0</v>
      </c>
      <c r="CK338" s="51">
        <f t="shared" si="143"/>
        <v>0</v>
      </c>
      <c r="CL338" s="51">
        <f t="shared" si="143"/>
        <v>0</v>
      </c>
      <c r="CM338" s="51">
        <f t="shared" si="143"/>
        <v>0</v>
      </c>
      <c r="CN338" s="51">
        <f t="shared" si="143"/>
        <v>0</v>
      </c>
      <c r="CO338" s="51">
        <f t="shared" si="143"/>
        <v>0</v>
      </c>
      <c r="CP338" s="51">
        <f t="shared" si="143"/>
        <v>0</v>
      </c>
      <c r="CQ338" s="51">
        <f t="shared" si="143"/>
        <v>0</v>
      </c>
      <c r="CR338" s="51">
        <f t="shared" si="143"/>
        <v>0</v>
      </c>
      <c r="CS338" s="51">
        <f t="shared" si="143"/>
        <v>0</v>
      </c>
      <c r="CT338" s="51">
        <f t="shared" si="143"/>
        <v>0</v>
      </c>
      <c r="CU338" s="51">
        <f t="shared" si="143"/>
        <v>0</v>
      </c>
      <c r="CV338" s="51">
        <f t="shared" si="143"/>
        <v>0</v>
      </c>
      <c r="CW338" s="51">
        <f t="shared" si="143"/>
        <v>0</v>
      </c>
      <c r="CX338" s="51">
        <f t="shared" si="143"/>
        <v>0</v>
      </c>
      <c r="CY338" s="51">
        <f t="shared" si="143"/>
        <v>0</v>
      </c>
      <c r="CZ338" s="51">
        <f t="shared" si="143"/>
        <v>0</v>
      </c>
      <c r="DA338" s="51">
        <f t="shared" si="143"/>
        <v>0</v>
      </c>
      <c r="DB338" s="51">
        <f t="shared" si="143"/>
        <v>0</v>
      </c>
      <c r="DC338" s="51">
        <f t="shared" si="143"/>
        <v>0</v>
      </c>
      <c r="DD338" s="51">
        <f t="shared" si="143"/>
        <v>0</v>
      </c>
      <c r="DE338" s="51">
        <f t="shared" si="143"/>
        <v>0</v>
      </c>
      <c r="DF338" s="51">
        <f t="shared" si="143"/>
        <v>0</v>
      </c>
      <c r="DG338" s="51">
        <f t="shared" si="143"/>
        <v>0</v>
      </c>
      <c r="DH338" s="51">
        <f t="shared" si="143"/>
        <v>0</v>
      </c>
      <c r="DI338" s="51">
        <f t="shared" si="143"/>
        <v>0</v>
      </c>
      <c r="DJ338" s="51">
        <f t="shared" si="143"/>
        <v>0</v>
      </c>
      <c r="DK338" s="51">
        <f t="shared" si="143"/>
        <v>0</v>
      </c>
      <c r="DL338" s="51">
        <f t="shared" si="143"/>
        <v>0</v>
      </c>
      <c r="DM338" s="51">
        <f t="shared" si="143"/>
        <v>0</v>
      </c>
      <c r="DN338" s="51">
        <f t="shared" si="143"/>
        <v>0</v>
      </c>
      <c r="DO338" s="51">
        <f t="shared" si="143"/>
        <v>0</v>
      </c>
      <c r="DP338" s="51">
        <f t="shared" si="143"/>
        <v>0</v>
      </c>
      <c r="DQ338" s="51">
        <f t="shared" si="143"/>
        <v>0</v>
      </c>
      <c r="DR338" s="51">
        <f t="shared" si="143"/>
        <v>0</v>
      </c>
      <c r="DS338" s="51">
        <f t="shared" si="143"/>
        <v>0</v>
      </c>
      <c r="DT338" s="51">
        <f t="shared" si="143"/>
        <v>0</v>
      </c>
      <c r="DU338" s="51">
        <f t="shared" si="143"/>
        <v>0</v>
      </c>
      <c r="DV338" s="51">
        <f t="shared" si="143"/>
        <v>0</v>
      </c>
      <c r="DW338" s="51">
        <f t="shared" si="143"/>
        <v>0</v>
      </c>
      <c r="DX338" s="51">
        <f t="shared" si="143"/>
        <v>0</v>
      </c>
      <c r="DY338" s="51">
        <f t="shared" si="143"/>
        <v>0</v>
      </c>
      <c r="DZ338" s="51">
        <f t="shared" si="143"/>
        <v>0</v>
      </c>
      <c r="EA338" s="51">
        <f t="shared" si="143"/>
        <v>0</v>
      </c>
      <c r="EB338" s="51">
        <f t="shared" si="143"/>
        <v>0</v>
      </c>
      <c r="EC338" s="51">
        <f t="shared" si="143"/>
        <v>0</v>
      </c>
      <c r="ED338" s="51">
        <f t="shared" si="143"/>
        <v>0</v>
      </c>
      <c r="EE338" s="51">
        <f t="shared" si="143"/>
        <v>0</v>
      </c>
      <c r="EF338" s="51">
        <f t="shared" si="143"/>
        <v>0</v>
      </c>
      <c r="EG338" s="51">
        <f t="shared" si="143"/>
        <v>0</v>
      </c>
    </row>
    <row r="339" spans="1:137" x14ac:dyDescent="0.25">
      <c r="A339" s="52" t="s">
        <v>53</v>
      </c>
      <c r="B339" s="52"/>
      <c r="C339" s="55"/>
      <c r="D339" s="53"/>
      <c r="E339" s="59" t="s">
        <v>382</v>
      </c>
      <c r="F339" s="285"/>
      <c r="G339" s="46" t="s">
        <v>101</v>
      </c>
      <c r="H339" s="46"/>
      <c r="I339" s="185">
        <v>75000</v>
      </c>
      <c r="J339" s="170"/>
      <c r="K339" s="68"/>
      <c r="L339" s="170"/>
      <c r="M339" s="186"/>
      <c r="N339" s="170"/>
      <c r="O339" s="176"/>
      <c r="P339" s="69"/>
      <c r="Q339" s="70"/>
      <c r="R339" s="70"/>
      <c r="S339" s="51">
        <f t="shared" ref="S339:CD342" si="144">IF(S$2&lt;$Q339,0,1)*IF(S$2&gt;$R339,0,1)</f>
        <v>0</v>
      </c>
      <c r="T339" s="51">
        <f t="shared" si="144"/>
        <v>0</v>
      </c>
      <c r="U339" s="51">
        <f t="shared" si="144"/>
        <v>0</v>
      </c>
      <c r="V339" s="51">
        <f t="shared" si="144"/>
        <v>0</v>
      </c>
      <c r="W339" s="51">
        <f t="shared" si="144"/>
        <v>0</v>
      </c>
      <c r="X339" s="51">
        <f t="shared" si="144"/>
        <v>0</v>
      </c>
      <c r="Y339" s="51">
        <f t="shared" si="144"/>
        <v>0</v>
      </c>
      <c r="Z339" s="51">
        <f t="shared" si="144"/>
        <v>0</v>
      </c>
      <c r="AA339" s="51">
        <f t="shared" si="144"/>
        <v>0</v>
      </c>
      <c r="AB339" s="51">
        <f t="shared" si="144"/>
        <v>0</v>
      </c>
      <c r="AC339" s="51">
        <f t="shared" si="144"/>
        <v>0</v>
      </c>
      <c r="AD339" s="51">
        <f t="shared" si="144"/>
        <v>0</v>
      </c>
      <c r="AE339" s="51">
        <f t="shared" si="144"/>
        <v>0</v>
      </c>
      <c r="AF339" s="51">
        <f t="shared" si="144"/>
        <v>0</v>
      </c>
      <c r="AG339" s="51">
        <f t="shared" si="144"/>
        <v>0</v>
      </c>
      <c r="AH339" s="51">
        <f t="shared" si="144"/>
        <v>0</v>
      </c>
      <c r="AI339" s="51">
        <f t="shared" si="144"/>
        <v>0</v>
      </c>
      <c r="AJ339" s="51">
        <f t="shared" si="144"/>
        <v>0</v>
      </c>
      <c r="AK339" s="51">
        <f t="shared" si="144"/>
        <v>0</v>
      </c>
      <c r="AL339" s="51">
        <f t="shared" si="144"/>
        <v>0</v>
      </c>
      <c r="AM339" s="51">
        <f t="shared" si="144"/>
        <v>0</v>
      </c>
      <c r="AN339" s="51">
        <f t="shared" si="144"/>
        <v>0</v>
      </c>
      <c r="AO339" s="51">
        <f t="shared" si="144"/>
        <v>0</v>
      </c>
      <c r="AP339" s="51">
        <f t="shared" si="144"/>
        <v>0</v>
      </c>
      <c r="AQ339" s="51">
        <f t="shared" si="144"/>
        <v>0</v>
      </c>
      <c r="AR339" s="51">
        <f t="shared" si="144"/>
        <v>0</v>
      </c>
      <c r="AS339" s="51">
        <f t="shared" si="144"/>
        <v>0</v>
      </c>
      <c r="AT339" s="51">
        <f t="shared" si="144"/>
        <v>0</v>
      </c>
      <c r="AU339" s="51">
        <f t="shared" si="144"/>
        <v>0</v>
      </c>
      <c r="AV339" s="51">
        <f t="shared" si="144"/>
        <v>0</v>
      </c>
      <c r="AW339" s="51">
        <f t="shared" si="144"/>
        <v>0</v>
      </c>
      <c r="AX339" s="51">
        <f t="shared" si="144"/>
        <v>0</v>
      </c>
      <c r="AY339" s="51">
        <f t="shared" si="144"/>
        <v>0</v>
      </c>
      <c r="AZ339" s="51">
        <f t="shared" si="144"/>
        <v>0</v>
      </c>
      <c r="BA339" s="51">
        <f t="shared" si="144"/>
        <v>0</v>
      </c>
      <c r="BB339" s="51">
        <f t="shared" si="144"/>
        <v>0</v>
      </c>
      <c r="BC339" s="51">
        <f t="shared" si="144"/>
        <v>0</v>
      </c>
      <c r="BD339" s="51">
        <f t="shared" si="144"/>
        <v>0</v>
      </c>
      <c r="BE339" s="51">
        <f t="shared" si="144"/>
        <v>0</v>
      </c>
      <c r="BF339" s="51">
        <f t="shared" si="144"/>
        <v>0</v>
      </c>
      <c r="BG339" s="51">
        <f t="shared" si="144"/>
        <v>0</v>
      </c>
      <c r="BH339" s="51">
        <f t="shared" si="144"/>
        <v>0</v>
      </c>
      <c r="BI339" s="51">
        <f t="shared" si="144"/>
        <v>0</v>
      </c>
      <c r="BJ339" s="51">
        <f t="shared" si="144"/>
        <v>0</v>
      </c>
      <c r="BK339" s="51">
        <f t="shared" si="144"/>
        <v>0</v>
      </c>
      <c r="BL339" s="51">
        <f t="shared" si="144"/>
        <v>0</v>
      </c>
      <c r="BM339" s="51">
        <f t="shared" si="144"/>
        <v>0</v>
      </c>
      <c r="BN339" s="51">
        <f t="shared" si="144"/>
        <v>0</v>
      </c>
      <c r="BO339" s="51">
        <f t="shared" si="144"/>
        <v>0</v>
      </c>
      <c r="BP339" s="51">
        <f t="shared" si="144"/>
        <v>0</v>
      </c>
      <c r="BQ339" s="51">
        <f t="shared" si="144"/>
        <v>0</v>
      </c>
      <c r="BR339" s="51">
        <f t="shared" si="144"/>
        <v>0</v>
      </c>
      <c r="BS339" s="51">
        <f t="shared" si="144"/>
        <v>0</v>
      </c>
      <c r="BT339" s="51">
        <f t="shared" si="144"/>
        <v>0</v>
      </c>
      <c r="BU339" s="51">
        <f t="shared" si="144"/>
        <v>0</v>
      </c>
      <c r="BV339" s="51">
        <f t="shared" si="144"/>
        <v>0</v>
      </c>
      <c r="BW339" s="51">
        <f t="shared" si="144"/>
        <v>0</v>
      </c>
      <c r="BX339" s="51">
        <f t="shared" si="144"/>
        <v>0</v>
      </c>
      <c r="BY339" s="51">
        <f t="shared" si="144"/>
        <v>0</v>
      </c>
      <c r="BZ339" s="51">
        <f t="shared" si="144"/>
        <v>0</v>
      </c>
      <c r="CA339" s="51">
        <f t="shared" si="144"/>
        <v>0</v>
      </c>
      <c r="CB339" s="51">
        <f t="shared" si="144"/>
        <v>0</v>
      </c>
      <c r="CC339" s="51">
        <f t="shared" si="144"/>
        <v>0</v>
      </c>
      <c r="CD339" s="51">
        <f t="shared" si="144"/>
        <v>0</v>
      </c>
      <c r="CE339" s="51">
        <f t="shared" si="143"/>
        <v>0</v>
      </c>
      <c r="CF339" s="51">
        <f t="shared" si="143"/>
        <v>0</v>
      </c>
      <c r="CG339" s="51">
        <f t="shared" si="143"/>
        <v>0</v>
      </c>
      <c r="CH339" s="51">
        <f t="shared" si="143"/>
        <v>0</v>
      </c>
      <c r="CI339" s="51">
        <f t="shared" si="143"/>
        <v>0</v>
      </c>
      <c r="CJ339" s="51">
        <f t="shared" si="143"/>
        <v>0</v>
      </c>
      <c r="CK339" s="51">
        <f t="shared" si="143"/>
        <v>0</v>
      </c>
      <c r="CL339" s="51">
        <f t="shared" si="143"/>
        <v>0</v>
      </c>
      <c r="CM339" s="51">
        <f t="shared" si="143"/>
        <v>0</v>
      </c>
      <c r="CN339" s="51">
        <f t="shared" si="143"/>
        <v>0</v>
      </c>
      <c r="CO339" s="51">
        <f t="shared" si="143"/>
        <v>0</v>
      </c>
      <c r="CP339" s="51">
        <f t="shared" si="143"/>
        <v>0</v>
      </c>
      <c r="CQ339" s="51">
        <f t="shared" si="143"/>
        <v>0</v>
      </c>
      <c r="CR339" s="51">
        <f t="shared" si="143"/>
        <v>0</v>
      </c>
      <c r="CS339" s="51">
        <f t="shared" si="143"/>
        <v>0</v>
      </c>
      <c r="CT339" s="51">
        <f t="shared" si="143"/>
        <v>0</v>
      </c>
      <c r="CU339" s="51">
        <f t="shared" si="143"/>
        <v>0</v>
      </c>
      <c r="CV339" s="51">
        <f t="shared" si="143"/>
        <v>0</v>
      </c>
      <c r="CW339" s="51">
        <f t="shared" si="143"/>
        <v>0</v>
      </c>
      <c r="CX339" s="51">
        <f t="shared" si="143"/>
        <v>0</v>
      </c>
      <c r="CY339" s="51">
        <f t="shared" si="143"/>
        <v>0</v>
      </c>
      <c r="CZ339" s="51">
        <f t="shared" si="143"/>
        <v>0</v>
      </c>
      <c r="DA339" s="51">
        <f t="shared" si="143"/>
        <v>0</v>
      </c>
      <c r="DB339" s="51">
        <f t="shared" si="143"/>
        <v>0</v>
      </c>
      <c r="DC339" s="51">
        <f t="shared" si="143"/>
        <v>0</v>
      </c>
      <c r="DD339" s="51">
        <f t="shared" si="143"/>
        <v>0</v>
      </c>
      <c r="DE339" s="51">
        <f t="shared" si="143"/>
        <v>0</v>
      </c>
      <c r="DF339" s="51">
        <f t="shared" si="143"/>
        <v>0</v>
      </c>
      <c r="DG339" s="51">
        <f t="shared" si="143"/>
        <v>0</v>
      </c>
      <c r="DH339" s="51">
        <f t="shared" si="143"/>
        <v>0</v>
      </c>
      <c r="DI339" s="51">
        <f t="shared" si="143"/>
        <v>0</v>
      </c>
      <c r="DJ339" s="51">
        <f t="shared" si="143"/>
        <v>0</v>
      </c>
      <c r="DK339" s="51">
        <f t="shared" si="143"/>
        <v>0</v>
      </c>
      <c r="DL339" s="51">
        <f t="shared" si="143"/>
        <v>0</v>
      </c>
      <c r="DM339" s="51">
        <f t="shared" si="143"/>
        <v>0</v>
      </c>
      <c r="DN339" s="51">
        <f t="shared" si="143"/>
        <v>0</v>
      </c>
      <c r="DO339" s="51">
        <f t="shared" si="143"/>
        <v>0</v>
      </c>
      <c r="DP339" s="51">
        <f t="shared" si="143"/>
        <v>0</v>
      </c>
      <c r="DQ339" s="51">
        <f t="shared" si="143"/>
        <v>0</v>
      </c>
      <c r="DR339" s="51">
        <f t="shared" si="143"/>
        <v>0</v>
      </c>
      <c r="DS339" s="51">
        <f t="shared" si="143"/>
        <v>0</v>
      </c>
      <c r="DT339" s="51">
        <f t="shared" si="143"/>
        <v>0</v>
      </c>
      <c r="DU339" s="51">
        <f t="shared" si="143"/>
        <v>0</v>
      </c>
      <c r="DV339" s="51">
        <f t="shared" si="143"/>
        <v>0</v>
      </c>
      <c r="DW339" s="51">
        <f t="shared" si="143"/>
        <v>0</v>
      </c>
      <c r="DX339" s="51">
        <f t="shared" si="143"/>
        <v>0</v>
      </c>
      <c r="DY339" s="51">
        <f t="shared" si="143"/>
        <v>0</v>
      </c>
      <c r="DZ339" s="51">
        <f t="shared" si="143"/>
        <v>0</v>
      </c>
      <c r="EA339" s="51">
        <f t="shared" si="143"/>
        <v>0</v>
      </c>
      <c r="EB339" s="51">
        <f t="shared" si="143"/>
        <v>0</v>
      </c>
      <c r="EC339" s="51">
        <f t="shared" si="143"/>
        <v>0</v>
      </c>
      <c r="ED339" s="51">
        <f t="shared" si="143"/>
        <v>0</v>
      </c>
      <c r="EE339" s="51">
        <f t="shared" si="143"/>
        <v>0</v>
      </c>
      <c r="EF339" s="51">
        <f t="shared" si="143"/>
        <v>0</v>
      </c>
      <c r="EG339" s="51">
        <f t="shared" si="143"/>
        <v>0</v>
      </c>
    </row>
    <row r="340" spans="1:137" x14ac:dyDescent="0.25">
      <c r="A340" s="52" t="s">
        <v>111</v>
      </c>
      <c r="B340" s="52" t="s">
        <v>144</v>
      </c>
      <c r="C340" s="55"/>
      <c r="D340" s="53"/>
      <c r="E340" s="60" t="s">
        <v>383</v>
      </c>
      <c r="F340" s="285">
        <v>1</v>
      </c>
      <c r="G340" s="46" t="s">
        <v>117</v>
      </c>
      <c r="H340" s="46" t="s">
        <v>1094</v>
      </c>
      <c r="I340" s="185"/>
      <c r="J340" s="170"/>
      <c r="K340" s="68"/>
      <c r="L340" s="170"/>
      <c r="M340" s="186">
        <v>3005166</v>
      </c>
      <c r="N340" s="170"/>
      <c r="O340" s="176"/>
      <c r="P340" s="69"/>
      <c r="Q340" s="70"/>
      <c r="R340" s="70"/>
      <c r="S340" s="51">
        <f t="shared" si="144"/>
        <v>0</v>
      </c>
      <c r="T340" s="51">
        <f t="shared" si="144"/>
        <v>0</v>
      </c>
      <c r="U340" s="51">
        <f t="shared" si="144"/>
        <v>0</v>
      </c>
      <c r="V340" s="51">
        <f t="shared" si="144"/>
        <v>0</v>
      </c>
      <c r="W340" s="51">
        <f t="shared" si="144"/>
        <v>0</v>
      </c>
      <c r="X340" s="51">
        <f t="shared" si="144"/>
        <v>0</v>
      </c>
      <c r="Y340" s="51">
        <f t="shared" si="144"/>
        <v>0</v>
      </c>
      <c r="Z340" s="51">
        <f t="shared" si="144"/>
        <v>0</v>
      </c>
      <c r="AA340" s="51">
        <f t="shared" si="144"/>
        <v>0</v>
      </c>
      <c r="AB340" s="51">
        <f t="shared" si="144"/>
        <v>0</v>
      </c>
      <c r="AC340" s="51">
        <f t="shared" si="144"/>
        <v>0</v>
      </c>
      <c r="AD340" s="51">
        <f t="shared" si="144"/>
        <v>0</v>
      </c>
      <c r="AE340" s="51">
        <f t="shared" si="144"/>
        <v>0</v>
      </c>
      <c r="AF340" s="51">
        <f t="shared" si="144"/>
        <v>0</v>
      </c>
      <c r="AG340" s="51">
        <f t="shared" si="144"/>
        <v>0</v>
      </c>
      <c r="AH340" s="51">
        <f t="shared" si="144"/>
        <v>0</v>
      </c>
      <c r="AI340" s="51">
        <f t="shared" si="144"/>
        <v>0</v>
      </c>
      <c r="AJ340" s="51">
        <f t="shared" si="144"/>
        <v>0</v>
      </c>
      <c r="AK340" s="51">
        <f t="shared" si="144"/>
        <v>0</v>
      </c>
      <c r="AL340" s="51">
        <f t="shared" si="144"/>
        <v>0</v>
      </c>
      <c r="AM340" s="51">
        <f t="shared" si="144"/>
        <v>0</v>
      </c>
      <c r="AN340" s="51">
        <f t="shared" si="144"/>
        <v>0</v>
      </c>
      <c r="AO340" s="51">
        <f t="shared" si="144"/>
        <v>0</v>
      </c>
      <c r="AP340" s="51">
        <f t="shared" si="144"/>
        <v>0</v>
      </c>
      <c r="AQ340" s="51">
        <f t="shared" si="144"/>
        <v>0</v>
      </c>
      <c r="AR340" s="51">
        <f t="shared" si="144"/>
        <v>0</v>
      </c>
      <c r="AS340" s="51">
        <f t="shared" si="144"/>
        <v>0</v>
      </c>
      <c r="AT340" s="51">
        <f t="shared" si="144"/>
        <v>0</v>
      </c>
      <c r="AU340" s="51">
        <f t="shared" si="144"/>
        <v>0</v>
      </c>
      <c r="AV340" s="51">
        <f t="shared" si="144"/>
        <v>0</v>
      </c>
      <c r="AW340" s="51">
        <f t="shared" si="144"/>
        <v>0</v>
      </c>
      <c r="AX340" s="51">
        <f t="shared" si="144"/>
        <v>0</v>
      </c>
      <c r="AY340" s="51">
        <f t="shared" si="144"/>
        <v>0</v>
      </c>
      <c r="AZ340" s="51">
        <f t="shared" si="144"/>
        <v>0</v>
      </c>
      <c r="BA340" s="51">
        <f t="shared" si="144"/>
        <v>0</v>
      </c>
      <c r="BB340" s="51">
        <f t="shared" si="144"/>
        <v>0</v>
      </c>
      <c r="BC340" s="51">
        <f t="shared" si="144"/>
        <v>0</v>
      </c>
      <c r="BD340" s="51">
        <f t="shared" si="144"/>
        <v>0</v>
      </c>
      <c r="BE340" s="51">
        <f t="shared" si="144"/>
        <v>0</v>
      </c>
      <c r="BF340" s="51">
        <f t="shared" si="144"/>
        <v>0</v>
      </c>
      <c r="BG340" s="51">
        <f t="shared" si="144"/>
        <v>0</v>
      </c>
      <c r="BH340" s="51">
        <f t="shared" si="144"/>
        <v>0</v>
      </c>
      <c r="BI340" s="51">
        <f t="shared" si="144"/>
        <v>0</v>
      </c>
      <c r="BJ340" s="51">
        <f t="shared" si="144"/>
        <v>0</v>
      </c>
      <c r="BK340" s="51">
        <f t="shared" si="144"/>
        <v>0</v>
      </c>
      <c r="BL340" s="51">
        <f t="shared" si="144"/>
        <v>0</v>
      </c>
      <c r="BM340" s="51">
        <f t="shared" si="144"/>
        <v>0</v>
      </c>
      <c r="BN340" s="51">
        <f t="shared" si="144"/>
        <v>0</v>
      </c>
      <c r="BO340" s="51">
        <f t="shared" si="144"/>
        <v>0</v>
      </c>
      <c r="BP340" s="51">
        <f t="shared" si="144"/>
        <v>0</v>
      </c>
      <c r="BQ340" s="51">
        <f t="shared" si="144"/>
        <v>0</v>
      </c>
      <c r="BR340" s="51">
        <f t="shared" si="144"/>
        <v>0</v>
      </c>
      <c r="BS340" s="51">
        <f t="shared" si="144"/>
        <v>0</v>
      </c>
      <c r="BT340" s="51">
        <f t="shared" si="144"/>
        <v>0</v>
      </c>
      <c r="BU340" s="51">
        <f t="shared" si="144"/>
        <v>0</v>
      </c>
      <c r="BV340" s="51">
        <f t="shared" si="144"/>
        <v>0</v>
      </c>
      <c r="BW340" s="51">
        <f t="shared" si="144"/>
        <v>0</v>
      </c>
      <c r="BX340" s="51">
        <f t="shared" si="144"/>
        <v>0</v>
      </c>
      <c r="BY340" s="51">
        <f t="shared" si="144"/>
        <v>0</v>
      </c>
      <c r="BZ340" s="51">
        <f t="shared" si="144"/>
        <v>0</v>
      </c>
      <c r="CA340" s="51">
        <f t="shared" si="144"/>
        <v>0</v>
      </c>
      <c r="CB340" s="51">
        <f t="shared" si="144"/>
        <v>0</v>
      </c>
      <c r="CC340" s="51">
        <f t="shared" si="144"/>
        <v>0</v>
      </c>
      <c r="CD340" s="51">
        <f t="shared" si="144"/>
        <v>0</v>
      </c>
      <c r="CE340" s="51">
        <f t="shared" si="143"/>
        <v>0</v>
      </c>
      <c r="CF340" s="51">
        <f t="shared" si="143"/>
        <v>0</v>
      </c>
      <c r="CG340" s="51">
        <f t="shared" si="143"/>
        <v>0</v>
      </c>
      <c r="CH340" s="51">
        <f t="shared" si="143"/>
        <v>0</v>
      </c>
      <c r="CI340" s="51">
        <f t="shared" si="143"/>
        <v>0</v>
      </c>
      <c r="CJ340" s="51">
        <f t="shared" si="143"/>
        <v>0</v>
      </c>
      <c r="CK340" s="51">
        <f t="shared" si="143"/>
        <v>0</v>
      </c>
      <c r="CL340" s="51">
        <f t="shared" si="143"/>
        <v>0</v>
      </c>
      <c r="CM340" s="51">
        <f t="shared" si="143"/>
        <v>0</v>
      </c>
      <c r="CN340" s="51">
        <f t="shared" si="143"/>
        <v>0</v>
      </c>
      <c r="CO340" s="51">
        <f t="shared" si="143"/>
        <v>0</v>
      </c>
      <c r="CP340" s="51">
        <f t="shared" si="143"/>
        <v>0</v>
      </c>
      <c r="CQ340" s="51">
        <f t="shared" si="143"/>
        <v>0</v>
      </c>
      <c r="CR340" s="51">
        <f t="shared" si="143"/>
        <v>0</v>
      </c>
      <c r="CS340" s="51">
        <f t="shared" si="143"/>
        <v>0</v>
      </c>
      <c r="CT340" s="51">
        <f t="shared" si="143"/>
        <v>0</v>
      </c>
      <c r="CU340" s="51">
        <f t="shared" si="143"/>
        <v>0</v>
      </c>
      <c r="CV340" s="51">
        <f t="shared" si="143"/>
        <v>0</v>
      </c>
      <c r="CW340" s="51">
        <f t="shared" si="143"/>
        <v>0</v>
      </c>
      <c r="CX340" s="51">
        <f t="shared" si="143"/>
        <v>0</v>
      </c>
      <c r="CY340" s="51">
        <f t="shared" si="143"/>
        <v>0</v>
      </c>
      <c r="CZ340" s="51">
        <f t="shared" si="143"/>
        <v>0</v>
      </c>
      <c r="DA340" s="51">
        <f t="shared" si="143"/>
        <v>0</v>
      </c>
      <c r="DB340" s="51">
        <f t="shared" si="143"/>
        <v>0</v>
      </c>
      <c r="DC340" s="51">
        <f t="shared" si="143"/>
        <v>0</v>
      </c>
      <c r="DD340" s="51">
        <f t="shared" si="143"/>
        <v>0</v>
      </c>
      <c r="DE340" s="51">
        <f t="shared" si="143"/>
        <v>0</v>
      </c>
      <c r="DF340" s="51">
        <f t="shared" si="143"/>
        <v>0</v>
      </c>
      <c r="DG340" s="51">
        <f t="shared" si="143"/>
        <v>0</v>
      </c>
      <c r="DH340" s="51">
        <f t="shared" si="143"/>
        <v>0</v>
      </c>
      <c r="DI340" s="51">
        <f t="shared" si="143"/>
        <v>0</v>
      </c>
      <c r="DJ340" s="51">
        <f t="shared" si="143"/>
        <v>0</v>
      </c>
      <c r="DK340" s="51">
        <f t="shared" si="143"/>
        <v>0</v>
      </c>
      <c r="DL340" s="51">
        <f t="shared" si="143"/>
        <v>0</v>
      </c>
      <c r="DM340" s="51">
        <f t="shared" si="143"/>
        <v>0</v>
      </c>
      <c r="DN340" s="51">
        <f t="shared" si="143"/>
        <v>0</v>
      </c>
      <c r="DO340" s="51">
        <f t="shared" si="143"/>
        <v>0</v>
      </c>
      <c r="DP340" s="51">
        <f t="shared" si="143"/>
        <v>0</v>
      </c>
      <c r="DQ340" s="51">
        <f t="shared" si="143"/>
        <v>0</v>
      </c>
      <c r="DR340" s="51">
        <f t="shared" si="143"/>
        <v>0</v>
      </c>
      <c r="DS340" s="51">
        <f t="shared" si="143"/>
        <v>0</v>
      </c>
      <c r="DT340" s="51">
        <f t="shared" si="143"/>
        <v>0</v>
      </c>
      <c r="DU340" s="51">
        <f t="shared" si="143"/>
        <v>0</v>
      </c>
      <c r="DV340" s="51">
        <f t="shared" si="143"/>
        <v>0</v>
      </c>
      <c r="DW340" s="51">
        <f t="shared" si="143"/>
        <v>0</v>
      </c>
      <c r="DX340" s="51">
        <f t="shared" si="143"/>
        <v>0</v>
      </c>
      <c r="DY340" s="51">
        <f t="shared" si="143"/>
        <v>0</v>
      </c>
      <c r="DZ340" s="51">
        <f t="shared" si="143"/>
        <v>0</v>
      </c>
      <c r="EA340" s="51">
        <f t="shared" si="143"/>
        <v>0</v>
      </c>
      <c r="EB340" s="51">
        <f t="shared" si="143"/>
        <v>0</v>
      </c>
      <c r="EC340" s="51">
        <f t="shared" si="143"/>
        <v>0</v>
      </c>
      <c r="ED340" s="51">
        <f t="shared" si="143"/>
        <v>0</v>
      </c>
      <c r="EE340" s="51">
        <f t="shared" si="143"/>
        <v>0</v>
      </c>
      <c r="EF340" s="51">
        <f t="shared" si="143"/>
        <v>0</v>
      </c>
      <c r="EG340" s="51">
        <f t="shared" si="143"/>
        <v>0</v>
      </c>
    </row>
    <row r="341" spans="1:137" x14ac:dyDescent="0.25">
      <c r="A341" s="52" t="s">
        <v>111</v>
      </c>
      <c r="B341" s="52" t="s">
        <v>144</v>
      </c>
      <c r="C341" s="55"/>
      <c r="D341" s="53"/>
      <c r="E341" s="60" t="s">
        <v>384</v>
      </c>
      <c r="F341" s="285">
        <v>0.9</v>
      </c>
      <c r="G341" s="46" t="s">
        <v>117</v>
      </c>
      <c r="H341" s="46"/>
      <c r="I341" s="185"/>
      <c r="J341" s="170"/>
      <c r="K341" s="68"/>
      <c r="L341" s="170"/>
      <c r="M341" s="186">
        <v>77026</v>
      </c>
      <c r="N341" s="170"/>
      <c r="O341" s="176"/>
      <c r="P341" s="69"/>
      <c r="Q341" s="70"/>
      <c r="R341" s="70"/>
      <c r="S341" s="51">
        <f t="shared" si="144"/>
        <v>0</v>
      </c>
      <c r="T341" s="51">
        <f t="shared" si="144"/>
        <v>0</v>
      </c>
      <c r="U341" s="51">
        <f t="shared" si="144"/>
        <v>0</v>
      </c>
      <c r="V341" s="51">
        <f t="shared" si="144"/>
        <v>0</v>
      </c>
      <c r="W341" s="51">
        <f t="shared" si="144"/>
        <v>0</v>
      </c>
      <c r="X341" s="51">
        <f t="shared" si="144"/>
        <v>0</v>
      </c>
      <c r="Y341" s="51">
        <f t="shared" si="144"/>
        <v>0</v>
      </c>
      <c r="Z341" s="51">
        <f t="shared" si="144"/>
        <v>0</v>
      </c>
      <c r="AA341" s="51">
        <f t="shared" si="144"/>
        <v>0</v>
      </c>
      <c r="AB341" s="51">
        <f t="shared" si="144"/>
        <v>0</v>
      </c>
      <c r="AC341" s="51">
        <f t="shared" si="144"/>
        <v>0</v>
      </c>
      <c r="AD341" s="51">
        <f t="shared" si="144"/>
        <v>0</v>
      </c>
      <c r="AE341" s="51">
        <f t="shared" si="144"/>
        <v>0</v>
      </c>
      <c r="AF341" s="51">
        <f t="shared" si="144"/>
        <v>0</v>
      </c>
      <c r="AG341" s="51">
        <f t="shared" si="144"/>
        <v>0</v>
      </c>
      <c r="AH341" s="51">
        <f t="shared" si="144"/>
        <v>0</v>
      </c>
      <c r="AI341" s="51">
        <f t="shared" si="144"/>
        <v>0</v>
      </c>
      <c r="AJ341" s="51">
        <f t="shared" si="144"/>
        <v>0</v>
      </c>
      <c r="AK341" s="51">
        <f t="shared" si="144"/>
        <v>0</v>
      </c>
      <c r="AL341" s="51">
        <f t="shared" si="144"/>
        <v>0</v>
      </c>
      <c r="AM341" s="51">
        <f t="shared" si="144"/>
        <v>0</v>
      </c>
      <c r="AN341" s="51">
        <f t="shared" si="144"/>
        <v>0</v>
      </c>
      <c r="AO341" s="51">
        <f t="shared" si="144"/>
        <v>0</v>
      </c>
      <c r="AP341" s="51">
        <f t="shared" si="144"/>
        <v>0</v>
      </c>
      <c r="AQ341" s="51">
        <f t="shared" si="144"/>
        <v>0</v>
      </c>
      <c r="AR341" s="51">
        <f t="shared" si="144"/>
        <v>0</v>
      </c>
      <c r="AS341" s="51">
        <f t="shared" si="144"/>
        <v>0</v>
      </c>
      <c r="AT341" s="51">
        <f t="shared" si="144"/>
        <v>0</v>
      </c>
      <c r="AU341" s="51">
        <f t="shared" si="144"/>
        <v>0</v>
      </c>
      <c r="AV341" s="51">
        <f t="shared" si="144"/>
        <v>0</v>
      </c>
      <c r="AW341" s="51">
        <f t="shared" si="144"/>
        <v>0</v>
      </c>
      <c r="AX341" s="51">
        <f t="shared" si="144"/>
        <v>0</v>
      </c>
      <c r="AY341" s="51">
        <f t="shared" si="144"/>
        <v>0</v>
      </c>
      <c r="AZ341" s="51">
        <f t="shared" si="144"/>
        <v>0</v>
      </c>
      <c r="BA341" s="51">
        <f t="shared" si="144"/>
        <v>0</v>
      </c>
      <c r="BB341" s="51">
        <f t="shared" si="144"/>
        <v>0</v>
      </c>
      <c r="BC341" s="51">
        <f t="shared" si="144"/>
        <v>0</v>
      </c>
      <c r="BD341" s="51">
        <f t="shared" si="144"/>
        <v>0</v>
      </c>
      <c r="BE341" s="51">
        <f t="shared" si="144"/>
        <v>0</v>
      </c>
      <c r="BF341" s="51">
        <f t="shared" si="144"/>
        <v>0</v>
      </c>
      <c r="BG341" s="51">
        <f t="shared" si="144"/>
        <v>0</v>
      </c>
      <c r="BH341" s="51">
        <f t="shared" si="144"/>
        <v>0</v>
      </c>
      <c r="BI341" s="51">
        <f t="shared" si="144"/>
        <v>0</v>
      </c>
      <c r="BJ341" s="51">
        <f t="shared" si="144"/>
        <v>0</v>
      </c>
      <c r="BK341" s="51">
        <f t="shared" si="144"/>
        <v>0</v>
      </c>
      <c r="BL341" s="51">
        <f t="shared" si="144"/>
        <v>0</v>
      </c>
      <c r="BM341" s="51">
        <f t="shared" si="144"/>
        <v>0</v>
      </c>
      <c r="BN341" s="51">
        <f t="shared" si="144"/>
        <v>0</v>
      </c>
      <c r="BO341" s="51">
        <f t="shared" si="144"/>
        <v>0</v>
      </c>
      <c r="BP341" s="51">
        <f t="shared" si="144"/>
        <v>0</v>
      </c>
      <c r="BQ341" s="51">
        <f t="shared" si="144"/>
        <v>0</v>
      </c>
      <c r="BR341" s="51">
        <f t="shared" si="144"/>
        <v>0</v>
      </c>
      <c r="BS341" s="51">
        <f t="shared" si="144"/>
        <v>0</v>
      </c>
      <c r="BT341" s="51">
        <f t="shared" si="144"/>
        <v>0</v>
      </c>
      <c r="BU341" s="51">
        <f t="shared" si="144"/>
        <v>0</v>
      </c>
      <c r="BV341" s="51">
        <f t="shared" si="144"/>
        <v>0</v>
      </c>
      <c r="BW341" s="51">
        <f t="shared" si="144"/>
        <v>0</v>
      </c>
      <c r="BX341" s="51">
        <f t="shared" si="144"/>
        <v>0</v>
      </c>
      <c r="BY341" s="51">
        <f t="shared" si="144"/>
        <v>0</v>
      </c>
      <c r="BZ341" s="51">
        <f t="shared" si="144"/>
        <v>0</v>
      </c>
      <c r="CA341" s="51">
        <f t="shared" si="144"/>
        <v>0</v>
      </c>
      <c r="CB341" s="51">
        <f t="shared" si="144"/>
        <v>0</v>
      </c>
      <c r="CC341" s="51">
        <f t="shared" si="144"/>
        <v>0</v>
      </c>
      <c r="CD341" s="51">
        <f t="shared" si="144"/>
        <v>0</v>
      </c>
      <c r="CE341" s="51">
        <f t="shared" si="143"/>
        <v>0</v>
      </c>
      <c r="CF341" s="51">
        <f t="shared" si="143"/>
        <v>0</v>
      </c>
      <c r="CG341" s="51">
        <f t="shared" si="143"/>
        <v>0</v>
      </c>
      <c r="CH341" s="51">
        <f t="shared" si="143"/>
        <v>0</v>
      </c>
      <c r="CI341" s="51">
        <f t="shared" si="143"/>
        <v>0</v>
      </c>
      <c r="CJ341" s="51">
        <f t="shared" si="143"/>
        <v>0</v>
      </c>
      <c r="CK341" s="51">
        <f t="shared" si="143"/>
        <v>0</v>
      </c>
      <c r="CL341" s="51">
        <f t="shared" si="143"/>
        <v>0</v>
      </c>
      <c r="CM341" s="51">
        <f t="shared" si="143"/>
        <v>0</v>
      </c>
      <c r="CN341" s="51">
        <f t="shared" si="143"/>
        <v>0</v>
      </c>
      <c r="CO341" s="51">
        <f t="shared" si="143"/>
        <v>0</v>
      </c>
      <c r="CP341" s="51">
        <f t="shared" si="143"/>
        <v>0</v>
      </c>
      <c r="CQ341" s="51">
        <f t="shared" si="143"/>
        <v>0</v>
      </c>
      <c r="CR341" s="51">
        <f t="shared" si="143"/>
        <v>0</v>
      </c>
      <c r="CS341" s="51">
        <f t="shared" si="143"/>
        <v>0</v>
      </c>
      <c r="CT341" s="51">
        <f t="shared" si="143"/>
        <v>0</v>
      </c>
      <c r="CU341" s="51">
        <f t="shared" si="143"/>
        <v>0</v>
      </c>
      <c r="CV341" s="51">
        <f t="shared" si="143"/>
        <v>0</v>
      </c>
      <c r="CW341" s="51">
        <f t="shared" si="143"/>
        <v>0</v>
      </c>
      <c r="CX341" s="51">
        <f t="shared" si="143"/>
        <v>0</v>
      </c>
      <c r="CY341" s="51">
        <f t="shared" si="143"/>
        <v>0</v>
      </c>
      <c r="CZ341" s="51">
        <f t="shared" si="143"/>
        <v>0</v>
      </c>
      <c r="DA341" s="51">
        <f t="shared" si="143"/>
        <v>0</v>
      </c>
      <c r="DB341" s="51">
        <f t="shared" si="143"/>
        <v>0</v>
      </c>
      <c r="DC341" s="51">
        <f t="shared" si="143"/>
        <v>0</v>
      </c>
      <c r="DD341" s="51">
        <f t="shared" si="143"/>
        <v>0</v>
      </c>
      <c r="DE341" s="51">
        <f t="shared" si="143"/>
        <v>0</v>
      </c>
      <c r="DF341" s="51">
        <f t="shared" si="143"/>
        <v>0</v>
      </c>
      <c r="DG341" s="51">
        <f t="shared" si="143"/>
        <v>0</v>
      </c>
      <c r="DH341" s="51">
        <f t="shared" si="143"/>
        <v>0</v>
      </c>
      <c r="DI341" s="51">
        <f t="shared" si="143"/>
        <v>0</v>
      </c>
      <c r="DJ341" s="51">
        <f t="shared" si="143"/>
        <v>0</v>
      </c>
      <c r="DK341" s="51">
        <f t="shared" si="143"/>
        <v>0</v>
      </c>
      <c r="DL341" s="51">
        <f t="shared" si="143"/>
        <v>0</v>
      </c>
      <c r="DM341" s="51">
        <f t="shared" si="143"/>
        <v>0</v>
      </c>
      <c r="DN341" s="51">
        <f t="shared" si="143"/>
        <v>0</v>
      </c>
      <c r="DO341" s="51">
        <f t="shared" si="143"/>
        <v>0</v>
      </c>
      <c r="DP341" s="51">
        <f t="shared" si="143"/>
        <v>0</v>
      </c>
      <c r="DQ341" s="51">
        <f t="shared" si="143"/>
        <v>0</v>
      </c>
      <c r="DR341" s="51">
        <f t="shared" si="143"/>
        <v>0</v>
      </c>
      <c r="DS341" s="51">
        <f t="shared" si="143"/>
        <v>0</v>
      </c>
      <c r="DT341" s="51">
        <f t="shared" si="143"/>
        <v>0</v>
      </c>
      <c r="DU341" s="51">
        <f t="shared" si="143"/>
        <v>0</v>
      </c>
      <c r="DV341" s="51">
        <f t="shared" si="143"/>
        <v>0</v>
      </c>
      <c r="DW341" s="51">
        <f t="shared" si="143"/>
        <v>0</v>
      </c>
      <c r="DX341" s="51">
        <f t="shared" si="143"/>
        <v>0</v>
      </c>
      <c r="DY341" s="51">
        <f t="shared" si="143"/>
        <v>0</v>
      </c>
      <c r="DZ341" s="51">
        <f t="shared" si="143"/>
        <v>0</v>
      </c>
      <c r="EA341" s="51">
        <f t="shared" si="143"/>
        <v>0</v>
      </c>
      <c r="EB341" s="51">
        <f t="shared" si="143"/>
        <v>0</v>
      </c>
      <c r="EC341" s="51">
        <f t="shared" si="143"/>
        <v>0</v>
      </c>
      <c r="ED341" s="51">
        <f t="shared" si="143"/>
        <v>0</v>
      </c>
      <c r="EE341" s="51">
        <f t="shared" si="143"/>
        <v>0</v>
      </c>
      <c r="EF341" s="51">
        <f t="shared" si="143"/>
        <v>0</v>
      </c>
      <c r="EG341" s="51">
        <f t="shared" si="143"/>
        <v>0</v>
      </c>
    </row>
    <row r="342" spans="1:137" ht="23.25" x14ac:dyDescent="0.25">
      <c r="A342" s="52" t="s">
        <v>102</v>
      </c>
      <c r="B342" s="52" t="s">
        <v>103</v>
      </c>
      <c r="C342" s="55">
        <v>6530230</v>
      </c>
      <c r="D342" s="56" t="s">
        <v>385</v>
      </c>
      <c r="E342" s="84" t="s">
        <v>386</v>
      </c>
      <c r="F342" s="285">
        <v>1</v>
      </c>
      <c r="G342" s="46" t="s">
        <v>101</v>
      </c>
      <c r="H342" s="46" t="s">
        <v>1096</v>
      </c>
      <c r="I342" s="185"/>
      <c r="J342" s="170">
        <v>3300</v>
      </c>
      <c r="K342" s="68"/>
      <c r="L342" s="170">
        <v>2743</v>
      </c>
      <c r="M342" s="186"/>
      <c r="N342" s="170"/>
      <c r="O342" s="176"/>
      <c r="P342" s="69"/>
      <c r="Q342" s="70">
        <v>41750</v>
      </c>
      <c r="R342" s="70">
        <v>41754</v>
      </c>
      <c r="S342" s="51">
        <f t="shared" si="144"/>
        <v>0</v>
      </c>
      <c r="T342" s="51">
        <f t="shared" si="144"/>
        <v>0</v>
      </c>
      <c r="U342" s="51">
        <f t="shared" si="144"/>
        <v>0</v>
      </c>
      <c r="V342" s="51">
        <f t="shared" si="144"/>
        <v>0</v>
      </c>
      <c r="W342" s="51">
        <f t="shared" si="144"/>
        <v>0</v>
      </c>
      <c r="X342" s="51">
        <f t="shared" si="144"/>
        <v>0</v>
      </c>
      <c r="Y342" s="51">
        <f t="shared" si="144"/>
        <v>0</v>
      </c>
      <c r="Z342" s="51">
        <f t="shared" si="144"/>
        <v>0</v>
      </c>
      <c r="AA342" s="51">
        <f t="shared" si="144"/>
        <v>0</v>
      </c>
      <c r="AB342" s="51">
        <f t="shared" si="144"/>
        <v>0</v>
      </c>
      <c r="AC342" s="51">
        <f t="shared" si="144"/>
        <v>0</v>
      </c>
      <c r="AD342" s="51">
        <f t="shared" si="144"/>
        <v>0</v>
      </c>
      <c r="AE342" s="51">
        <f t="shared" si="144"/>
        <v>0</v>
      </c>
      <c r="AF342" s="51">
        <f t="shared" si="144"/>
        <v>0</v>
      </c>
      <c r="AG342" s="51">
        <f t="shared" si="144"/>
        <v>0</v>
      </c>
      <c r="AH342" s="51">
        <f t="shared" si="144"/>
        <v>0</v>
      </c>
      <c r="AI342" s="51">
        <f t="shared" si="144"/>
        <v>0</v>
      </c>
      <c r="AJ342" s="51">
        <f t="shared" si="144"/>
        <v>0</v>
      </c>
      <c r="AK342" s="51">
        <f t="shared" si="144"/>
        <v>0</v>
      </c>
      <c r="AL342" s="51">
        <f t="shared" si="144"/>
        <v>0</v>
      </c>
      <c r="AM342" s="51">
        <f t="shared" si="144"/>
        <v>0</v>
      </c>
      <c r="AN342" s="51">
        <f t="shared" si="144"/>
        <v>0</v>
      </c>
      <c r="AO342" s="51">
        <f t="shared" si="144"/>
        <v>0</v>
      </c>
      <c r="AP342" s="51">
        <f t="shared" si="144"/>
        <v>0</v>
      </c>
      <c r="AQ342" s="51">
        <f t="shared" si="144"/>
        <v>0</v>
      </c>
      <c r="AR342" s="51">
        <f t="shared" si="144"/>
        <v>0</v>
      </c>
      <c r="AS342" s="51">
        <f t="shared" si="144"/>
        <v>0</v>
      </c>
      <c r="AT342" s="51">
        <f t="shared" si="144"/>
        <v>0</v>
      </c>
      <c r="AU342" s="51">
        <f t="shared" si="144"/>
        <v>0</v>
      </c>
      <c r="AV342" s="51">
        <f t="shared" si="144"/>
        <v>0</v>
      </c>
      <c r="AW342" s="51">
        <f t="shared" si="144"/>
        <v>0</v>
      </c>
      <c r="AX342" s="51">
        <f t="shared" si="144"/>
        <v>0</v>
      </c>
      <c r="AY342" s="51">
        <f t="shared" si="144"/>
        <v>0</v>
      </c>
      <c r="AZ342" s="51">
        <f t="shared" si="144"/>
        <v>0</v>
      </c>
      <c r="BA342" s="51">
        <f t="shared" si="144"/>
        <v>0</v>
      </c>
      <c r="BB342" s="51">
        <f t="shared" si="144"/>
        <v>0</v>
      </c>
      <c r="BC342" s="51">
        <f t="shared" si="144"/>
        <v>0</v>
      </c>
      <c r="BD342" s="51">
        <f t="shared" si="144"/>
        <v>0</v>
      </c>
      <c r="BE342" s="51">
        <f t="shared" si="144"/>
        <v>0</v>
      </c>
      <c r="BF342" s="51">
        <f t="shared" si="144"/>
        <v>0</v>
      </c>
      <c r="BG342" s="51">
        <f t="shared" si="144"/>
        <v>0</v>
      </c>
      <c r="BH342" s="51">
        <f t="shared" si="144"/>
        <v>0</v>
      </c>
      <c r="BI342" s="51">
        <f t="shared" si="144"/>
        <v>0</v>
      </c>
      <c r="BJ342" s="51">
        <f t="shared" si="144"/>
        <v>0</v>
      </c>
      <c r="BK342" s="51">
        <f t="shared" si="144"/>
        <v>0</v>
      </c>
      <c r="BL342" s="51">
        <f t="shared" si="144"/>
        <v>0</v>
      </c>
      <c r="BM342" s="51">
        <f t="shared" si="144"/>
        <v>0</v>
      </c>
      <c r="BN342" s="51">
        <f t="shared" si="144"/>
        <v>0</v>
      </c>
      <c r="BO342" s="51">
        <f t="shared" si="144"/>
        <v>0</v>
      </c>
      <c r="BP342" s="51">
        <f t="shared" si="144"/>
        <v>0</v>
      </c>
      <c r="BQ342" s="51">
        <f t="shared" si="144"/>
        <v>0</v>
      </c>
      <c r="BR342" s="51">
        <f t="shared" si="144"/>
        <v>0</v>
      </c>
      <c r="BS342" s="51">
        <f t="shared" si="144"/>
        <v>0</v>
      </c>
      <c r="BT342" s="51">
        <f t="shared" si="144"/>
        <v>0</v>
      </c>
      <c r="BU342" s="51">
        <f t="shared" si="144"/>
        <v>0</v>
      </c>
      <c r="BV342" s="51">
        <f t="shared" si="144"/>
        <v>0</v>
      </c>
      <c r="BW342" s="51">
        <f t="shared" si="144"/>
        <v>0</v>
      </c>
      <c r="BX342" s="51">
        <f t="shared" si="144"/>
        <v>0</v>
      </c>
      <c r="BY342" s="51">
        <f t="shared" si="144"/>
        <v>0</v>
      </c>
      <c r="BZ342" s="51">
        <f t="shared" si="144"/>
        <v>0</v>
      </c>
      <c r="CA342" s="51">
        <f t="shared" si="144"/>
        <v>0</v>
      </c>
      <c r="CB342" s="51">
        <f t="shared" si="144"/>
        <v>0</v>
      </c>
      <c r="CC342" s="51">
        <f t="shared" si="144"/>
        <v>0</v>
      </c>
      <c r="CD342" s="51">
        <f t="shared" ref="CD342:EG346" si="145">IF(CD$2&lt;$Q342,0,1)*IF(CD$2&gt;$R342,0,1)</f>
        <v>0</v>
      </c>
      <c r="CE342" s="51">
        <f t="shared" si="145"/>
        <v>0</v>
      </c>
      <c r="CF342" s="51">
        <f t="shared" si="145"/>
        <v>0</v>
      </c>
      <c r="CG342" s="51">
        <f t="shared" si="145"/>
        <v>0</v>
      </c>
      <c r="CH342" s="51">
        <f t="shared" si="145"/>
        <v>0</v>
      </c>
      <c r="CI342" s="51">
        <f t="shared" si="145"/>
        <v>0</v>
      </c>
      <c r="CJ342" s="51">
        <f t="shared" si="145"/>
        <v>0</v>
      </c>
      <c r="CK342" s="51">
        <f t="shared" si="145"/>
        <v>0</v>
      </c>
      <c r="CL342" s="51">
        <f t="shared" si="145"/>
        <v>0</v>
      </c>
      <c r="CM342" s="51">
        <f t="shared" si="145"/>
        <v>0</v>
      </c>
      <c r="CN342" s="51">
        <f t="shared" si="145"/>
        <v>0</v>
      </c>
      <c r="CO342" s="51">
        <f t="shared" si="145"/>
        <v>0</v>
      </c>
      <c r="CP342" s="51">
        <f t="shared" si="145"/>
        <v>0</v>
      </c>
      <c r="CQ342" s="51">
        <f t="shared" si="145"/>
        <v>0</v>
      </c>
      <c r="CR342" s="51">
        <f t="shared" si="145"/>
        <v>0</v>
      </c>
      <c r="CS342" s="51">
        <f t="shared" si="145"/>
        <v>0</v>
      </c>
      <c r="CT342" s="51">
        <f t="shared" si="145"/>
        <v>1</v>
      </c>
      <c r="CU342" s="51">
        <f t="shared" si="145"/>
        <v>1</v>
      </c>
      <c r="CV342" s="51">
        <f t="shared" si="145"/>
        <v>1</v>
      </c>
      <c r="CW342" s="51">
        <f t="shared" si="145"/>
        <v>1</v>
      </c>
      <c r="CX342" s="51">
        <f t="shared" si="145"/>
        <v>1</v>
      </c>
      <c r="CY342" s="51">
        <f t="shared" si="145"/>
        <v>0</v>
      </c>
      <c r="CZ342" s="51">
        <f t="shared" si="145"/>
        <v>0</v>
      </c>
      <c r="DA342" s="51">
        <f t="shared" si="145"/>
        <v>0</v>
      </c>
      <c r="DB342" s="51">
        <f t="shared" si="145"/>
        <v>0</v>
      </c>
      <c r="DC342" s="51">
        <f t="shared" si="145"/>
        <v>0</v>
      </c>
      <c r="DD342" s="51">
        <f t="shared" si="145"/>
        <v>0</v>
      </c>
      <c r="DE342" s="51">
        <f t="shared" si="145"/>
        <v>0</v>
      </c>
      <c r="DF342" s="51">
        <f t="shared" si="145"/>
        <v>0</v>
      </c>
      <c r="DG342" s="51">
        <f t="shared" si="145"/>
        <v>0</v>
      </c>
      <c r="DH342" s="51">
        <f t="shared" si="145"/>
        <v>0</v>
      </c>
      <c r="DI342" s="51">
        <f t="shared" si="145"/>
        <v>0</v>
      </c>
      <c r="DJ342" s="51">
        <f t="shared" si="145"/>
        <v>0</v>
      </c>
      <c r="DK342" s="51">
        <f t="shared" si="145"/>
        <v>0</v>
      </c>
      <c r="DL342" s="51">
        <f t="shared" si="145"/>
        <v>0</v>
      </c>
      <c r="DM342" s="51">
        <f t="shared" si="145"/>
        <v>0</v>
      </c>
      <c r="DN342" s="51">
        <f t="shared" si="145"/>
        <v>0</v>
      </c>
      <c r="DO342" s="51">
        <f t="shared" si="145"/>
        <v>0</v>
      </c>
      <c r="DP342" s="51">
        <f t="shared" si="145"/>
        <v>0</v>
      </c>
      <c r="DQ342" s="51">
        <f t="shared" si="145"/>
        <v>0</v>
      </c>
      <c r="DR342" s="51">
        <f t="shared" si="145"/>
        <v>0</v>
      </c>
      <c r="DS342" s="51">
        <f t="shared" si="145"/>
        <v>0</v>
      </c>
      <c r="DT342" s="51">
        <f t="shared" si="145"/>
        <v>0</v>
      </c>
      <c r="DU342" s="51">
        <f t="shared" si="145"/>
        <v>0</v>
      </c>
      <c r="DV342" s="51">
        <f t="shared" si="145"/>
        <v>0</v>
      </c>
      <c r="DW342" s="51">
        <f t="shared" si="145"/>
        <v>0</v>
      </c>
      <c r="DX342" s="51">
        <f t="shared" si="145"/>
        <v>0</v>
      </c>
      <c r="DY342" s="51">
        <f t="shared" si="145"/>
        <v>0</v>
      </c>
      <c r="DZ342" s="51">
        <f t="shared" si="145"/>
        <v>0</v>
      </c>
      <c r="EA342" s="51">
        <f t="shared" si="145"/>
        <v>0</v>
      </c>
      <c r="EB342" s="51">
        <f t="shared" si="145"/>
        <v>0</v>
      </c>
      <c r="EC342" s="51">
        <f t="shared" si="145"/>
        <v>0</v>
      </c>
      <c r="ED342" s="51">
        <f t="shared" si="145"/>
        <v>0</v>
      </c>
      <c r="EE342" s="51">
        <f t="shared" si="145"/>
        <v>0</v>
      </c>
      <c r="EF342" s="51">
        <f t="shared" si="145"/>
        <v>0</v>
      </c>
      <c r="EG342" s="51">
        <f t="shared" si="145"/>
        <v>0</v>
      </c>
    </row>
    <row r="343" spans="1:137" x14ac:dyDescent="0.25">
      <c r="A343" s="52" t="s">
        <v>102</v>
      </c>
      <c r="B343" s="52" t="s">
        <v>103</v>
      </c>
      <c r="C343" s="55">
        <v>6530232</v>
      </c>
      <c r="D343" s="56" t="s">
        <v>385</v>
      </c>
      <c r="E343" s="75" t="s">
        <v>387</v>
      </c>
      <c r="F343" s="285">
        <v>1</v>
      </c>
      <c r="G343" s="46" t="s">
        <v>101</v>
      </c>
      <c r="H343" s="46"/>
      <c r="I343" s="185"/>
      <c r="J343" s="170"/>
      <c r="K343" s="68"/>
      <c r="L343" s="170"/>
      <c r="M343" s="186"/>
      <c r="N343" s="170"/>
      <c r="O343" s="176"/>
      <c r="P343" s="69"/>
      <c r="Q343" s="70">
        <v>41750</v>
      </c>
      <c r="R343" s="70">
        <v>41754</v>
      </c>
      <c r="S343" s="51">
        <f t="shared" ref="S343:CD347" si="146">IF(S$2&lt;$Q343,0,1)*IF(S$2&gt;$R343,0,1)</f>
        <v>0</v>
      </c>
      <c r="T343" s="51">
        <f t="shared" si="146"/>
        <v>0</v>
      </c>
      <c r="U343" s="51">
        <f t="shared" si="146"/>
        <v>0</v>
      </c>
      <c r="V343" s="51">
        <f t="shared" si="146"/>
        <v>0</v>
      </c>
      <c r="W343" s="51">
        <f t="shared" si="146"/>
        <v>0</v>
      </c>
      <c r="X343" s="51">
        <f t="shared" si="146"/>
        <v>0</v>
      </c>
      <c r="Y343" s="51">
        <f t="shared" si="146"/>
        <v>0</v>
      </c>
      <c r="Z343" s="51">
        <f t="shared" si="146"/>
        <v>0</v>
      </c>
      <c r="AA343" s="51">
        <f t="shared" si="146"/>
        <v>0</v>
      </c>
      <c r="AB343" s="51">
        <f t="shared" si="146"/>
        <v>0</v>
      </c>
      <c r="AC343" s="51">
        <f t="shared" si="146"/>
        <v>0</v>
      </c>
      <c r="AD343" s="51">
        <f t="shared" si="146"/>
        <v>0</v>
      </c>
      <c r="AE343" s="51">
        <f t="shared" si="146"/>
        <v>0</v>
      </c>
      <c r="AF343" s="51">
        <f t="shared" si="146"/>
        <v>0</v>
      </c>
      <c r="AG343" s="51">
        <f t="shared" si="146"/>
        <v>0</v>
      </c>
      <c r="AH343" s="51">
        <f t="shared" si="146"/>
        <v>0</v>
      </c>
      <c r="AI343" s="51">
        <f t="shared" si="146"/>
        <v>0</v>
      </c>
      <c r="AJ343" s="51">
        <f t="shared" si="146"/>
        <v>0</v>
      </c>
      <c r="AK343" s="51">
        <f t="shared" si="146"/>
        <v>0</v>
      </c>
      <c r="AL343" s="51">
        <f t="shared" si="146"/>
        <v>0</v>
      </c>
      <c r="AM343" s="51">
        <f t="shared" si="146"/>
        <v>0</v>
      </c>
      <c r="AN343" s="51">
        <f t="shared" si="146"/>
        <v>0</v>
      </c>
      <c r="AO343" s="51">
        <f t="shared" si="146"/>
        <v>0</v>
      </c>
      <c r="AP343" s="51">
        <f t="shared" si="146"/>
        <v>0</v>
      </c>
      <c r="AQ343" s="51">
        <f t="shared" si="146"/>
        <v>0</v>
      </c>
      <c r="AR343" s="51">
        <f t="shared" si="146"/>
        <v>0</v>
      </c>
      <c r="AS343" s="51">
        <f t="shared" si="146"/>
        <v>0</v>
      </c>
      <c r="AT343" s="51">
        <f t="shared" si="146"/>
        <v>0</v>
      </c>
      <c r="AU343" s="51">
        <f t="shared" si="146"/>
        <v>0</v>
      </c>
      <c r="AV343" s="51">
        <f t="shared" si="146"/>
        <v>0</v>
      </c>
      <c r="AW343" s="51">
        <f t="shared" si="146"/>
        <v>0</v>
      </c>
      <c r="AX343" s="51">
        <f t="shared" si="146"/>
        <v>0</v>
      </c>
      <c r="AY343" s="51">
        <f t="shared" si="146"/>
        <v>0</v>
      </c>
      <c r="AZ343" s="51">
        <f t="shared" si="146"/>
        <v>0</v>
      </c>
      <c r="BA343" s="51">
        <f t="shared" si="146"/>
        <v>0</v>
      </c>
      <c r="BB343" s="51">
        <f t="shared" si="146"/>
        <v>0</v>
      </c>
      <c r="BC343" s="51">
        <f t="shared" si="146"/>
        <v>0</v>
      </c>
      <c r="BD343" s="51">
        <f t="shared" si="146"/>
        <v>0</v>
      </c>
      <c r="BE343" s="51">
        <f t="shared" si="146"/>
        <v>0</v>
      </c>
      <c r="BF343" s="51">
        <f t="shared" si="146"/>
        <v>0</v>
      </c>
      <c r="BG343" s="51">
        <f t="shared" si="146"/>
        <v>0</v>
      </c>
      <c r="BH343" s="51">
        <f t="shared" si="146"/>
        <v>0</v>
      </c>
      <c r="BI343" s="51">
        <f t="shared" si="146"/>
        <v>0</v>
      </c>
      <c r="BJ343" s="51">
        <f t="shared" si="146"/>
        <v>0</v>
      </c>
      <c r="BK343" s="51">
        <f t="shared" si="146"/>
        <v>0</v>
      </c>
      <c r="BL343" s="51">
        <f t="shared" si="146"/>
        <v>0</v>
      </c>
      <c r="BM343" s="51">
        <f t="shared" si="146"/>
        <v>0</v>
      </c>
      <c r="BN343" s="51">
        <f t="shared" si="146"/>
        <v>0</v>
      </c>
      <c r="BO343" s="51">
        <f t="shared" si="146"/>
        <v>0</v>
      </c>
      <c r="BP343" s="51">
        <f t="shared" si="146"/>
        <v>0</v>
      </c>
      <c r="BQ343" s="51">
        <f t="shared" si="146"/>
        <v>0</v>
      </c>
      <c r="BR343" s="51">
        <f t="shared" si="146"/>
        <v>0</v>
      </c>
      <c r="BS343" s="51">
        <f t="shared" si="146"/>
        <v>0</v>
      </c>
      <c r="BT343" s="51">
        <f t="shared" si="146"/>
        <v>0</v>
      </c>
      <c r="BU343" s="51">
        <f t="shared" si="146"/>
        <v>0</v>
      </c>
      <c r="BV343" s="51">
        <f t="shared" si="146"/>
        <v>0</v>
      </c>
      <c r="BW343" s="51">
        <f t="shared" si="146"/>
        <v>0</v>
      </c>
      <c r="BX343" s="51">
        <f t="shared" si="146"/>
        <v>0</v>
      </c>
      <c r="BY343" s="51">
        <f t="shared" si="146"/>
        <v>0</v>
      </c>
      <c r="BZ343" s="51">
        <f t="shared" si="146"/>
        <v>0</v>
      </c>
      <c r="CA343" s="51">
        <f t="shared" si="146"/>
        <v>0</v>
      </c>
      <c r="CB343" s="51">
        <f t="shared" si="146"/>
        <v>0</v>
      </c>
      <c r="CC343" s="51">
        <f t="shared" si="146"/>
        <v>0</v>
      </c>
      <c r="CD343" s="51">
        <f t="shared" si="146"/>
        <v>0</v>
      </c>
      <c r="CE343" s="51">
        <f t="shared" si="145"/>
        <v>0</v>
      </c>
      <c r="CF343" s="51">
        <f t="shared" si="145"/>
        <v>0</v>
      </c>
      <c r="CG343" s="51">
        <f t="shared" si="145"/>
        <v>0</v>
      </c>
      <c r="CH343" s="51">
        <f t="shared" si="145"/>
        <v>0</v>
      </c>
      <c r="CI343" s="51">
        <f t="shared" si="145"/>
        <v>0</v>
      </c>
      <c r="CJ343" s="51">
        <f t="shared" si="145"/>
        <v>0</v>
      </c>
      <c r="CK343" s="51">
        <f t="shared" si="145"/>
        <v>0</v>
      </c>
      <c r="CL343" s="51">
        <f t="shared" si="145"/>
        <v>0</v>
      </c>
      <c r="CM343" s="51">
        <f t="shared" si="145"/>
        <v>0</v>
      </c>
      <c r="CN343" s="51">
        <f t="shared" si="145"/>
        <v>0</v>
      </c>
      <c r="CO343" s="51">
        <f t="shared" si="145"/>
        <v>0</v>
      </c>
      <c r="CP343" s="51">
        <f t="shared" si="145"/>
        <v>0</v>
      </c>
      <c r="CQ343" s="51">
        <f t="shared" si="145"/>
        <v>0</v>
      </c>
      <c r="CR343" s="51">
        <f t="shared" si="145"/>
        <v>0</v>
      </c>
      <c r="CS343" s="51">
        <f t="shared" si="145"/>
        <v>0</v>
      </c>
      <c r="CT343" s="51">
        <f t="shared" si="145"/>
        <v>1</v>
      </c>
      <c r="CU343" s="51">
        <f t="shared" si="145"/>
        <v>1</v>
      </c>
      <c r="CV343" s="51">
        <f t="shared" si="145"/>
        <v>1</v>
      </c>
      <c r="CW343" s="51">
        <f t="shared" si="145"/>
        <v>1</v>
      </c>
      <c r="CX343" s="51">
        <f t="shared" si="145"/>
        <v>1</v>
      </c>
      <c r="CY343" s="51">
        <f t="shared" si="145"/>
        <v>0</v>
      </c>
      <c r="CZ343" s="51">
        <f t="shared" si="145"/>
        <v>0</v>
      </c>
      <c r="DA343" s="51">
        <f t="shared" si="145"/>
        <v>0</v>
      </c>
      <c r="DB343" s="51">
        <f t="shared" si="145"/>
        <v>0</v>
      </c>
      <c r="DC343" s="51">
        <f t="shared" si="145"/>
        <v>0</v>
      </c>
      <c r="DD343" s="51">
        <f t="shared" si="145"/>
        <v>0</v>
      </c>
      <c r="DE343" s="51">
        <f t="shared" si="145"/>
        <v>0</v>
      </c>
      <c r="DF343" s="51">
        <f t="shared" si="145"/>
        <v>0</v>
      </c>
      <c r="DG343" s="51">
        <f t="shared" si="145"/>
        <v>0</v>
      </c>
      <c r="DH343" s="51">
        <f t="shared" si="145"/>
        <v>0</v>
      </c>
      <c r="DI343" s="51">
        <f t="shared" si="145"/>
        <v>0</v>
      </c>
      <c r="DJ343" s="51">
        <f t="shared" si="145"/>
        <v>0</v>
      </c>
      <c r="DK343" s="51">
        <f t="shared" si="145"/>
        <v>0</v>
      </c>
      <c r="DL343" s="51">
        <f t="shared" si="145"/>
        <v>0</v>
      </c>
      <c r="DM343" s="51">
        <f t="shared" si="145"/>
        <v>0</v>
      </c>
      <c r="DN343" s="51">
        <f t="shared" si="145"/>
        <v>0</v>
      </c>
      <c r="DO343" s="51">
        <f t="shared" si="145"/>
        <v>0</v>
      </c>
      <c r="DP343" s="51">
        <f t="shared" si="145"/>
        <v>0</v>
      </c>
      <c r="DQ343" s="51">
        <f t="shared" si="145"/>
        <v>0</v>
      </c>
      <c r="DR343" s="51">
        <f t="shared" si="145"/>
        <v>0</v>
      </c>
      <c r="DS343" s="51">
        <f t="shared" si="145"/>
        <v>0</v>
      </c>
      <c r="DT343" s="51">
        <f t="shared" si="145"/>
        <v>0</v>
      </c>
      <c r="DU343" s="51">
        <f t="shared" si="145"/>
        <v>0</v>
      </c>
      <c r="DV343" s="51">
        <f t="shared" si="145"/>
        <v>0</v>
      </c>
      <c r="DW343" s="51">
        <f t="shared" si="145"/>
        <v>0</v>
      </c>
      <c r="DX343" s="51">
        <f t="shared" si="145"/>
        <v>0</v>
      </c>
      <c r="DY343" s="51">
        <f t="shared" si="145"/>
        <v>0</v>
      </c>
      <c r="DZ343" s="51">
        <f t="shared" si="145"/>
        <v>0</v>
      </c>
      <c r="EA343" s="51">
        <f t="shared" si="145"/>
        <v>0</v>
      </c>
      <c r="EB343" s="51">
        <f t="shared" si="145"/>
        <v>0</v>
      </c>
      <c r="EC343" s="51">
        <f t="shared" si="145"/>
        <v>0</v>
      </c>
      <c r="ED343" s="51">
        <f t="shared" si="145"/>
        <v>0</v>
      </c>
      <c r="EE343" s="51">
        <f t="shared" si="145"/>
        <v>0</v>
      </c>
      <c r="EF343" s="51">
        <f t="shared" si="145"/>
        <v>0</v>
      </c>
      <c r="EG343" s="51">
        <f t="shared" si="145"/>
        <v>0</v>
      </c>
    </row>
    <row r="344" spans="1:137" ht="23.25" x14ac:dyDescent="0.25">
      <c r="A344" s="52" t="s">
        <v>102</v>
      </c>
      <c r="B344" s="52" t="s">
        <v>103</v>
      </c>
      <c r="C344" s="55">
        <v>6547582</v>
      </c>
      <c r="D344" s="56" t="s">
        <v>385</v>
      </c>
      <c r="E344" s="84" t="s">
        <v>1226</v>
      </c>
      <c r="F344" s="285">
        <v>1</v>
      </c>
      <c r="G344" s="46" t="s">
        <v>101</v>
      </c>
      <c r="H344" s="46"/>
      <c r="I344" s="185"/>
      <c r="J344" s="170"/>
      <c r="K344" s="68"/>
      <c r="L344" s="170"/>
      <c r="M344" s="186"/>
      <c r="N344" s="170"/>
      <c r="O344" s="176"/>
      <c r="P344" s="69"/>
      <c r="Q344" s="70">
        <v>41750</v>
      </c>
      <c r="R344" s="70">
        <v>41754</v>
      </c>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row>
    <row r="345" spans="1:137" x14ac:dyDescent="0.25">
      <c r="A345" s="52" t="s">
        <v>102</v>
      </c>
      <c r="B345" s="52" t="s">
        <v>103</v>
      </c>
      <c r="C345" s="55">
        <v>6533729</v>
      </c>
      <c r="D345" s="56" t="s">
        <v>388</v>
      </c>
      <c r="E345" s="75" t="s">
        <v>389</v>
      </c>
      <c r="F345" s="285">
        <v>1</v>
      </c>
      <c r="G345" s="46" t="s">
        <v>101</v>
      </c>
      <c r="H345" s="46"/>
      <c r="I345" s="185"/>
      <c r="J345" s="170"/>
      <c r="K345" s="68"/>
      <c r="L345" s="170"/>
      <c r="M345" s="186"/>
      <c r="N345" s="170"/>
      <c r="O345" s="176"/>
      <c r="P345" s="69"/>
      <c r="Q345" s="70">
        <v>41680</v>
      </c>
      <c r="R345" s="70">
        <v>41684</v>
      </c>
      <c r="S345" s="51">
        <f t="shared" si="146"/>
        <v>0</v>
      </c>
      <c r="T345" s="51">
        <f t="shared" si="146"/>
        <v>0</v>
      </c>
      <c r="U345" s="51">
        <f t="shared" si="146"/>
        <v>0</v>
      </c>
      <c r="V345" s="51">
        <f t="shared" si="146"/>
        <v>0</v>
      </c>
      <c r="W345" s="51">
        <f t="shared" si="146"/>
        <v>0</v>
      </c>
      <c r="X345" s="51">
        <f t="shared" si="146"/>
        <v>0</v>
      </c>
      <c r="Y345" s="51">
        <f t="shared" si="146"/>
        <v>0</v>
      </c>
      <c r="Z345" s="51">
        <f t="shared" si="146"/>
        <v>0</v>
      </c>
      <c r="AA345" s="51">
        <f t="shared" si="146"/>
        <v>0</v>
      </c>
      <c r="AB345" s="51">
        <f t="shared" si="146"/>
        <v>1</v>
      </c>
      <c r="AC345" s="51">
        <f t="shared" si="146"/>
        <v>1</v>
      </c>
      <c r="AD345" s="51">
        <f t="shared" si="146"/>
        <v>1</v>
      </c>
      <c r="AE345" s="51">
        <f t="shared" si="146"/>
        <v>1</v>
      </c>
      <c r="AF345" s="51">
        <f t="shared" si="146"/>
        <v>1</v>
      </c>
      <c r="AG345" s="51">
        <f t="shared" si="146"/>
        <v>0</v>
      </c>
      <c r="AH345" s="51">
        <f t="shared" si="146"/>
        <v>0</v>
      </c>
      <c r="AI345" s="51">
        <f t="shared" si="146"/>
        <v>0</v>
      </c>
      <c r="AJ345" s="51">
        <f t="shared" si="146"/>
        <v>0</v>
      </c>
      <c r="AK345" s="51">
        <f t="shared" si="146"/>
        <v>0</v>
      </c>
      <c r="AL345" s="51">
        <f t="shared" si="146"/>
        <v>0</v>
      </c>
      <c r="AM345" s="51">
        <f t="shared" si="146"/>
        <v>0</v>
      </c>
      <c r="AN345" s="51">
        <f t="shared" si="146"/>
        <v>0</v>
      </c>
      <c r="AO345" s="51">
        <f t="shared" si="146"/>
        <v>0</v>
      </c>
      <c r="AP345" s="51">
        <f t="shared" si="146"/>
        <v>0</v>
      </c>
      <c r="AQ345" s="51">
        <f t="shared" si="146"/>
        <v>0</v>
      </c>
      <c r="AR345" s="51">
        <f t="shared" si="146"/>
        <v>0</v>
      </c>
      <c r="AS345" s="51">
        <f t="shared" si="146"/>
        <v>0</v>
      </c>
      <c r="AT345" s="51">
        <f t="shared" si="146"/>
        <v>0</v>
      </c>
      <c r="AU345" s="51">
        <f t="shared" si="146"/>
        <v>0</v>
      </c>
      <c r="AV345" s="51">
        <f t="shared" si="146"/>
        <v>0</v>
      </c>
      <c r="AW345" s="51">
        <f t="shared" si="146"/>
        <v>0</v>
      </c>
      <c r="AX345" s="51">
        <f t="shared" si="146"/>
        <v>0</v>
      </c>
      <c r="AY345" s="51">
        <f t="shared" si="146"/>
        <v>0</v>
      </c>
      <c r="AZ345" s="51">
        <f t="shared" si="146"/>
        <v>0</v>
      </c>
      <c r="BA345" s="51">
        <f t="shared" si="146"/>
        <v>0</v>
      </c>
      <c r="BB345" s="51">
        <f t="shared" si="146"/>
        <v>0</v>
      </c>
      <c r="BC345" s="51">
        <f t="shared" si="146"/>
        <v>0</v>
      </c>
      <c r="BD345" s="51">
        <f t="shared" si="146"/>
        <v>0</v>
      </c>
      <c r="BE345" s="51">
        <f t="shared" si="146"/>
        <v>0</v>
      </c>
      <c r="BF345" s="51">
        <f t="shared" si="146"/>
        <v>0</v>
      </c>
      <c r="BG345" s="51">
        <f t="shared" si="146"/>
        <v>0</v>
      </c>
      <c r="BH345" s="51">
        <f t="shared" si="146"/>
        <v>0</v>
      </c>
      <c r="BI345" s="51">
        <f t="shared" si="146"/>
        <v>0</v>
      </c>
      <c r="BJ345" s="51">
        <f t="shared" si="146"/>
        <v>0</v>
      </c>
      <c r="BK345" s="51">
        <f t="shared" si="146"/>
        <v>0</v>
      </c>
      <c r="BL345" s="51">
        <f t="shared" si="146"/>
        <v>0</v>
      </c>
      <c r="BM345" s="51">
        <f t="shared" si="146"/>
        <v>0</v>
      </c>
      <c r="BN345" s="51">
        <f t="shared" si="146"/>
        <v>0</v>
      </c>
      <c r="BO345" s="51">
        <f t="shared" si="146"/>
        <v>0</v>
      </c>
      <c r="BP345" s="51">
        <f t="shared" si="146"/>
        <v>0</v>
      </c>
      <c r="BQ345" s="51">
        <f t="shared" si="146"/>
        <v>0</v>
      </c>
      <c r="BR345" s="51">
        <f t="shared" si="146"/>
        <v>0</v>
      </c>
      <c r="BS345" s="51">
        <f t="shared" si="146"/>
        <v>0</v>
      </c>
      <c r="BT345" s="51">
        <f t="shared" si="146"/>
        <v>0</v>
      </c>
      <c r="BU345" s="51">
        <f t="shared" si="146"/>
        <v>0</v>
      </c>
      <c r="BV345" s="51">
        <f t="shared" si="146"/>
        <v>0</v>
      </c>
      <c r="BW345" s="51">
        <f t="shared" si="146"/>
        <v>0</v>
      </c>
      <c r="BX345" s="51">
        <f t="shared" si="146"/>
        <v>0</v>
      </c>
      <c r="BY345" s="51">
        <f t="shared" si="146"/>
        <v>0</v>
      </c>
      <c r="BZ345" s="51">
        <f t="shared" si="146"/>
        <v>0</v>
      </c>
      <c r="CA345" s="51">
        <f t="shared" si="146"/>
        <v>0</v>
      </c>
      <c r="CB345" s="51">
        <f t="shared" si="146"/>
        <v>0</v>
      </c>
      <c r="CC345" s="51">
        <f t="shared" si="146"/>
        <v>0</v>
      </c>
      <c r="CD345" s="51">
        <f t="shared" si="146"/>
        <v>0</v>
      </c>
      <c r="CE345" s="51">
        <f t="shared" si="145"/>
        <v>0</v>
      </c>
      <c r="CF345" s="51">
        <f t="shared" si="145"/>
        <v>0</v>
      </c>
      <c r="CG345" s="51">
        <f t="shared" si="145"/>
        <v>0</v>
      </c>
      <c r="CH345" s="51">
        <f t="shared" si="145"/>
        <v>0</v>
      </c>
      <c r="CI345" s="51">
        <f t="shared" si="145"/>
        <v>0</v>
      </c>
      <c r="CJ345" s="51">
        <f t="shared" si="145"/>
        <v>0</v>
      </c>
      <c r="CK345" s="51">
        <f t="shared" si="145"/>
        <v>0</v>
      </c>
      <c r="CL345" s="51">
        <f t="shared" si="145"/>
        <v>0</v>
      </c>
      <c r="CM345" s="51">
        <f t="shared" si="145"/>
        <v>0</v>
      </c>
      <c r="CN345" s="51">
        <f t="shared" si="145"/>
        <v>0</v>
      </c>
      <c r="CO345" s="51">
        <f t="shared" si="145"/>
        <v>0</v>
      </c>
      <c r="CP345" s="51">
        <f t="shared" si="145"/>
        <v>0</v>
      </c>
      <c r="CQ345" s="51">
        <f t="shared" si="145"/>
        <v>0</v>
      </c>
      <c r="CR345" s="51">
        <f t="shared" si="145"/>
        <v>0</v>
      </c>
      <c r="CS345" s="51">
        <f t="shared" si="145"/>
        <v>0</v>
      </c>
      <c r="CT345" s="51">
        <f t="shared" si="145"/>
        <v>0</v>
      </c>
      <c r="CU345" s="51">
        <f t="shared" si="145"/>
        <v>0</v>
      </c>
      <c r="CV345" s="51">
        <f t="shared" si="145"/>
        <v>0</v>
      </c>
      <c r="CW345" s="51">
        <f t="shared" si="145"/>
        <v>0</v>
      </c>
      <c r="CX345" s="51">
        <f t="shared" si="145"/>
        <v>0</v>
      </c>
      <c r="CY345" s="51">
        <f t="shared" si="145"/>
        <v>0</v>
      </c>
      <c r="CZ345" s="51">
        <f t="shared" si="145"/>
        <v>0</v>
      </c>
      <c r="DA345" s="51">
        <f t="shared" si="145"/>
        <v>0</v>
      </c>
      <c r="DB345" s="51">
        <f t="shared" si="145"/>
        <v>0</v>
      </c>
      <c r="DC345" s="51">
        <f t="shared" si="145"/>
        <v>0</v>
      </c>
      <c r="DD345" s="51">
        <f t="shared" si="145"/>
        <v>0</v>
      </c>
      <c r="DE345" s="51">
        <f t="shared" si="145"/>
        <v>0</v>
      </c>
      <c r="DF345" s="51">
        <f t="shared" si="145"/>
        <v>0</v>
      </c>
      <c r="DG345" s="51">
        <f t="shared" si="145"/>
        <v>0</v>
      </c>
      <c r="DH345" s="51">
        <f t="shared" si="145"/>
        <v>0</v>
      </c>
      <c r="DI345" s="51">
        <f t="shared" si="145"/>
        <v>0</v>
      </c>
      <c r="DJ345" s="51">
        <f t="shared" si="145"/>
        <v>0</v>
      </c>
      <c r="DK345" s="51">
        <f t="shared" si="145"/>
        <v>0</v>
      </c>
      <c r="DL345" s="51">
        <f t="shared" si="145"/>
        <v>0</v>
      </c>
      <c r="DM345" s="51">
        <f t="shared" si="145"/>
        <v>0</v>
      </c>
      <c r="DN345" s="51">
        <f t="shared" si="145"/>
        <v>0</v>
      </c>
      <c r="DO345" s="51">
        <f t="shared" si="145"/>
        <v>0</v>
      </c>
      <c r="DP345" s="51">
        <f t="shared" si="145"/>
        <v>0</v>
      </c>
      <c r="DQ345" s="51">
        <f t="shared" si="145"/>
        <v>0</v>
      </c>
      <c r="DR345" s="51">
        <f t="shared" si="145"/>
        <v>0</v>
      </c>
      <c r="DS345" s="51">
        <f t="shared" si="145"/>
        <v>0</v>
      </c>
      <c r="DT345" s="51">
        <f t="shared" si="145"/>
        <v>0</v>
      </c>
      <c r="DU345" s="51">
        <f t="shared" si="145"/>
        <v>0</v>
      </c>
      <c r="DV345" s="51">
        <f t="shared" si="145"/>
        <v>0</v>
      </c>
      <c r="DW345" s="51">
        <f t="shared" si="145"/>
        <v>0</v>
      </c>
      <c r="DX345" s="51">
        <f t="shared" si="145"/>
        <v>0</v>
      </c>
      <c r="DY345" s="51">
        <f t="shared" si="145"/>
        <v>0</v>
      </c>
      <c r="DZ345" s="51">
        <f t="shared" si="145"/>
        <v>0</v>
      </c>
      <c r="EA345" s="51">
        <f t="shared" si="145"/>
        <v>0</v>
      </c>
      <c r="EB345" s="51">
        <f t="shared" si="145"/>
        <v>0</v>
      </c>
      <c r="EC345" s="51">
        <f t="shared" si="145"/>
        <v>0</v>
      </c>
      <c r="ED345" s="51">
        <f t="shared" si="145"/>
        <v>0</v>
      </c>
      <c r="EE345" s="51">
        <f t="shared" si="145"/>
        <v>0</v>
      </c>
      <c r="EF345" s="51">
        <f t="shared" si="145"/>
        <v>0</v>
      </c>
      <c r="EG345" s="51">
        <f t="shared" si="145"/>
        <v>0</v>
      </c>
    </row>
    <row r="346" spans="1:137" x14ac:dyDescent="0.25">
      <c r="A346" s="52" t="s">
        <v>102</v>
      </c>
      <c r="B346" s="52" t="s">
        <v>103</v>
      </c>
      <c r="C346" s="55">
        <v>6533733</v>
      </c>
      <c r="D346" s="56" t="s">
        <v>388</v>
      </c>
      <c r="E346" s="75" t="s">
        <v>390</v>
      </c>
      <c r="F346" s="285">
        <v>1</v>
      </c>
      <c r="G346" s="46" t="s">
        <v>101</v>
      </c>
      <c r="H346" s="46"/>
      <c r="I346" s="185"/>
      <c r="J346" s="170"/>
      <c r="K346" s="68"/>
      <c r="L346" s="170"/>
      <c r="M346" s="186"/>
      <c r="N346" s="170"/>
      <c r="O346" s="176"/>
      <c r="P346" s="69"/>
      <c r="Q346" s="70">
        <v>41680</v>
      </c>
      <c r="R346" s="70">
        <v>41684</v>
      </c>
      <c r="S346" s="51">
        <f t="shared" si="146"/>
        <v>0</v>
      </c>
      <c r="T346" s="51">
        <f t="shared" si="146"/>
        <v>0</v>
      </c>
      <c r="U346" s="51">
        <f t="shared" si="146"/>
        <v>0</v>
      </c>
      <c r="V346" s="51">
        <f t="shared" si="146"/>
        <v>0</v>
      </c>
      <c r="W346" s="51">
        <f t="shared" si="146"/>
        <v>0</v>
      </c>
      <c r="X346" s="51">
        <f t="shared" si="146"/>
        <v>0</v>
      </c>
      <c r="Y346" s="51">
        <f t="shared" si="146"/>
        <v>0</v>
      </c>
      <c r="Z346" s="51">
        <f t="shared" si="146"/>
        <v>0</v>
      </c>
      <c r="AA346" s="51">
        <f t="shared" si="146"/>
        <v>0</v>
      </c>
      <c r="AB346" s="51">
        <f t="shared" si="146"/>
        <v>1</v>
      </c>
      <c r="AC346" s="51">
        <f t="shared" si="146"/>
        <v>1</v>
      </c>
      <c r="AD346" s="51">
        <f t="shared" si="146"/>
        <v>1</v>
      </c>
      <c r="AE346" s="51">
        <f t="shared" si="146"/>
        <v>1</v>
      </c>
      <c r="AF346" s="51">
        <f t="shared" si="146"/>
        <v>1</v>
      </c>
      <c r="AG346" s="51">
        <f t="shared" si="146"/>
        <v>0</v>
      </c>
      <c r="AH346" s="51">
        <f t="shared" si="146"/>
        <v>0</v>
      </c>
      <c r="AI346" s="51">
        <f t="shared" si="146"/>
        <v>0</v>
      </c>
      <c r="AJ346" s="51">
        <f t="shared" si="146"/>
        <v>0</v>
      </c>
      <c r="AK346" s="51">
        <f t="shared" si="146"/>
        <v>0</v>
      </c>
      <c r="AL346" s="51">
        <f t="shared" si="146"/>
        <v>0</v>
      </c>
      <c r="AM346" s="51">
        <f t="shared" si="146"/>
        <v>0</v>
      </c>
      <c r="AN346" s="51">
        <f t="shared" si="146"/>
        <v>0</v>
      </c>
      <c r="AO346" s="51">
        <f t="shared" si="146"/>
        <v>0</v>
      </c>
      <c r="AP346" s="51">
        <f t="shared" si="146"/>
        <v>0</v>
      </c>
      <c r="AQ346" s="51">
        <f t="shared" si="146"/>
        <v>0</v>
      </c>
      <c r="AR346" s="51">
        <f t="shared" si="146"/>
        <v>0</v>
      </c>
      <c r="AS346" s="51">
        <f t="shared" si="146"/>
        <v>0</v>
      </c>
      <c r="AT346" s="51">
        <f t="shared" si="146"/>
        <v>0</v>
      </c>
      <c r="AU346" s="51">
        <f t="shared" si="146"/>
        <v>0</v>
      </c>
      <c r="AV346" s="51">
        <f t="shared" si="146"/>
        <v>0</v>
      </c>
      <c r="AW346" s="51">
        <f t="shared" si="146"/>
        <v>0</v>
      </c>
      <c r="AX346" s="51">
        <f t="shared" si="146"/>
        <v>0</v>
      </c>
      <c r="AY346" s="51">
        <f t="shared" si="146"/>
        <v>0</v>
      </c>
      <c r="AZ346" s="51">
        <f t="shared" si="146"/>
        <v>0</v>
      </c>
      <c r="BA346" s="51">
        <f t="shared" si="146"/>
        <v>0</v>
      </c>
      <c r="BB346" s="51">
        <f t="shared" si="146"/>
        <v>0</v>
      </c>
      <c r="BC346" s="51">
        <f t="shared" si="146"/>
        <v>0</v>
      </c>
      <c r="BD346" s="51">
        <f t="shared" si="146"/>
        <v>0</v>
      </c>
      <c r="BE346" s="51">
        <f t="shared" si="146"/>
        <v>0</v>
      </c>
      <c r="BF346" s="51">
        <f t="shared" si="146"/>
        <v>0</v>
      </c>
      <c r="BG346" s="51">
        <f t="shared" si="146"/>
        <v>0</v>
      </c>
      <c r="BH346" s="51">
        <f t="shared" si="146"/>
        <v>0</v>
      </c>
      <c r="BI346" s="51">
        <f t="shared" si="146"/>
        <v>0</v>
      </c>
      <c r="BJ346" s="51">
        <f t="shared" si="146"/>
        <v>0</v>
      </c>
      <c r="BK346" s="51">
        <f t="shared" si="146"/>
        <v>0</v>
      </c>
      <c r="BL346" s="51">
        <f t="shared" si="146"/>
        <v>0</v>
      </c>
      <c r="BM346" s="51">
        <f t="shared" si="146"/>
        <v>0</v>
      </c>
      <c r="BN346" s="51">
        <f t="shared" si="146"/>
        <v>0</v>
      </c>
      <c r="BO346" s="51">
        <f t="shared" si="146"/>
        <v>0</v>
      </c>
      <c r="BP346" s="51">
        <f t="shared" si="146"/>
        <v>0</v>
      </c>
      <c r="BQ346" s="51">
        <f t="shared" si="146"/>
        <v>0</v>
      </c>
      <c r="BR346" s="51">
        <f t="shared" si="146"/>
        <v>0</v>
      </c>
      <c r="BS346" s="51">
        <f t="shared" si="146"/>
        <v>0</v>
      </c>
      <c r="BT346" s="51">
        <f t="shared" si="146"/>
        <v>0</v>
      </c>
      <c r="BU346" s="51">
        <f t="shared" si="146"/>
        <v>0</v>
      </c>
      <c r="BV346" s="51">
        <f t="shared" si="146"/>
        <v>0</v>
      </c>
      <c r="BW346" s="51">
        <f t="shared" si="146"/>
        <v>0</v>
      </c>
      <c r="BX346" s="51">
        <f t="shared" si="146"/>
        <v>0</v>
      </c>
      <c r="BY346" s="51">
        <f t="shared" si="146"/>
        <v>0</v>
      </c>
      <c r="BZ346" s="51">
        <f t="shared" si="146"/>
        <v>0</v>
      </c>
      <c r="CA346" s="51">
        <f t="shared" si="146"/>
        <v>0</v>
      </c>
      <c r="CB346" s="51">
        <f t="shared" si="146"/>
        <v>0</v>
      </c>
      <c r="CC346" s="51">
        <f t="shared" si="146"/>
        <v>0</v>
      </c>
      <c r="CD346" s="51">
        <f t="shared" si="146"/>
        <v>0</v>
      </c>
      <c r="CE346" s="51">
        <f t="shared" si="145"/>
        <v>0</v>
      </c>
      <c r="CF346" s="51">
        <f t="shared" si="145"/>
        <v>0</v>
      </c>
      <c r="CG346" s="51">
        <f t="shared" si="145"/>
        <v>0</v>
      </c>
      <c r="CH346" s="51">
        <f t="shared" si="145"/>
        <v>0</v>
      </c>
      <c r="CI346" s="51">
        <f t="shared" si="145"/>
        <v>0</v>
      </c>
      <c r="CJ346" s="51">
        <f t="shared" si="145"/>
        <v>0</v>
      </c>
      <c r="CK346" s="51">
        <f t="shared" si="145"/>
        <v>0</v>
      </c>
      <c r="CL346" s="51">
        <f t="shared" si="145"/>
        <v>0</v>
      </c>
      <c r="CM346" s="51">
        <f t="shared" si="145"/>
        <v>0</v>
      </c>
      <c r="CN346" s="51">
        <f t="shared" si="145"/>
        <v>0</v>
      </c>
      <c r="CO346" s="51">
        <f t="shared" si="145"/>
        <v>0</v>
      </c>
      <c r="CP346" s="51">
        <f t="shared" si="145"/>
        <v>0</v>
      </c>
      <c r="CQ346" s="51">
        <f t="shared" si="145"/>
        <v>0</v>
      </c>
      <c r="CR346" s="51">
        <f t="shared" si="145"/>
        <v>0</v>
      </c>
      <c r="CS346" s="51">
        <f t="shared" si="145"/>
        <v>0</v>
      </c>
      <c r="CT346" s="51">
        <f t="shared" si="145"/>
        <v>0</v>
      </c>
      <c r="CU346" s="51">
        <f t="shared" si="145"/>
        <v>0</v>
      </c>
      <c r="CV346" s="51">
        <f t="shared" si="145"/>
        <v>0</v>
      </c>
      <c r="CW346" s="51">
        <f t="shared" si="145"/>
        <v>0</v>
      </c>
      <c r="CX346" s="51">
        <f t="shared" si="145"/>
        <v>0</v>
      </c>
      <c r="CY346" s="51">
        <f t="shared" si="145"/>
        <v>0</v>
      </c>
      <c r="CZ346" s="51">
        <f t="shared" si="145"/>
        <v>0</v>
      </c>
      <c r="DA346" s="51">
        <f t="shared" si="145"/>
        <v>0</v>
      </c>
      <c r="DB346" s="51">
        <f t="shared" si="145"/>
        <v>0</v>
      </c>
      <c r="DC346" s="51">
        <f t="shared" si="145"/>
        <v>0</v>
      </c>
      <c r="DD346" s="51">
        <f t="shared" si="145"/>
        <v>0</v>
      </c>
      <c r="DE346" s="51">
        <f t="shared" si="145"/>
        <v>0</v>
      </c>
      <c r="DF346" s="51">
        <f t="shared" si="145"/>
        <v>0</v>
      </c>
      <c r="DG346" s="51">
        <f t="shared" si="145"/>
        <v>0</v>
      </c>
      <c r="DH346" s="51">
        <f t="shared" si="145"/>
        <v>0</v>
      </c>
      <c r="DI346" s="51">
        <f t="shared" si="145"/>
        <v>0</v>
      </c>
      <c r="DJ346" s="51">
        <f t="shared" si="145"/>
        <v>0</v>
      </c>
      <c r="DK346" s="51">
        <f t="shared" si="145"/>
        <v>0</v>
      </c>
      <c r="DL346" s="51">
        <f t="shared" si="145"/>
        <v>0</v>
      </c>
      <c r="DM346" s="51">
        <f t="shared" si="145"/>
        <v>0</v>
      </c>
      <c r="DN346" s="51">
        <f t="shared" si="145"/>
        <v>0</v>
      </c>
      <c r="DO346" s="51">
        <f t="shared" si="145"/>
        <v>0</v>
      </c>
      <c r="DP346" s="51">
        <f t="shared" si="145"/>
        <v>0</v>
      </c>
      <c r="DQ346" s="51">
        <f t="shared" si="145"/>
        <v>0</v>
      </c>
      <c r="DR346" s="51">
        <f t="shared" si="145"/>
        <v>0</v>
      </c>
      <c r="DS346" s="51">
        <f t="shared" si="145"/>
        <v>0</v>
      </c>
      <c r="DT346" s="51">
        <f t="shared" si="145"/>
        <v>0</v>
      </c>
      <c r="DU346" s="51">
        <f t="shared" si="145"/>
        <v>0</v>
      </c>
      <c r="DV346" s="51">
        <f t="shared" si="145"/>
        <v>0</v>
      </c>
      <c r="DW346" s="51">
        <f t="shared" si="145"/>
        <v>0</v>
      </c>
      <c r="DX346" s="51">
        <f t="shared" si="145"/>
        <v>0</v>
      </c>
      <c r="DY346" s="51">
        <f t="shared" si="145"/>
        <v>0</v>
      </c>
      <c r="DZ346" s="51">
        <f t="shared" si="145"/>
        <v>0</v>
      </c>
      <c r="EA346" s="51">
        <f t="shared" si="145"/>
        <v>0</v>
      </c>
      <c r="EB346" s="51">
        <f t="shared" si="145"/>
        <v>0</v>
      </c>
      <c r="EC346" s="51">
        <f t="shared" si="145"/>
        <v>0</v>
      </c>
      <c r="ED346" s="51">
        <f t="shared" si="145"/>
        <v>0</v>
      </c>
      <c r="EE346" s="51">
        <f t="shared" si="145"/>
        <v>0</v>
      </c>
      <c r="EF346" s="51">
        <f t="shared" si="145"/>
        <v>0</v>
      </c>
      <c r="EG346" s="51">
        <f t="shared" si="145"/>
        <v>0</v>
      </c>
    </row>
    <row r="347" spans="1:137" x14ac:dyDescent="0.25">
      <c r="A347" s="52" t="s">
        <v>102</v>
      </c>
      <c r="B347" s="52" t="s">
        <v>103</v>
      </c>
      <c r="C347" s="55">
        <v>6533734</v>
      </c>
      <c r="D347" s="56" t="s">
        <v>388</v>
      </c>
      <c r="E347" s="84" t="s">
        <v>391</v>
      </c>
      <c r="F347" s="285">
        <v>1</v>
      </c>
      <c r="G347" s="46" t="s">
        <v>101</v>
      </c>
      <c r="H347" s="46"/>
      <c r="I347" s="185"/>
      <c r="J347" s="170"/>
      <c r="K347" s="68"/>
      <c r="L347" s="170"/>
      <c r="M347" s="186"/>
      <c r="N347" s="170"/>
      <c r="O347" s="176"/>
      <c r="P347" s="69"/>
      <c r="Q347" s="70">
        <v>41680</v>
      </c>
      <c r="R347" s="70">
        <v>41684</v>
      </c>
      <c r="S347" s="51">
        <f t="shared" si="146"/>
        <v>0</v>
      </c>
      <c r="T347" s="51">
        <f t="shared" si="146"/>
        <v>0</v>
      </c>
      <c r="U347" s="51">
        <f t="shared" si="146"/>
        <v>0</v>
      </c>
      <c r="V347" s="51">
        <f t="shared" si="146"/>
        <v>0</v>
      </c>
      <c r="W347" s="51">
        <f t="shared" si="146"/>
        <v>0</v>
      </c>
      <c r="X347" s="51">
        <f t="shared" si="146"/>
        <v>0</v>
      </c>
      <c r="Y347" s="51">
        <f t="shared" si="146"/>
        <v>0</v>
      </c>
      <c r="Z347" s="51">
        <f t="shared" si="146"/>
        <v>0</v>
      </c>
      <c r="AA347" s="51">
        <f t="shared" si="146"/>
        <v>0</v>
      </c>
      <c r="AB347" s="51">
        <f t="shared" si="146"/>
        <v>1</v>
      </c>
      <c r="AC347" s="51">
        <f t="shared" si="146"/>
        <v>1</v>
      </c>
      <c r="AD347" s="51">
        <f t="shared" si="146"/>
        <v>1</v>
      </c>
      <c r="AE347" s="51">
        <f t="shared" si="146"/>
        <v>1</v>
      </c>
      <c r="AF347" s="51">
        <f t="shared" si="146"/>
        <v>1</v>
      </c>
      <c r="AG347" s="51">
        <f t="shared" si="146"/>
        <v>0</v>
      </c>
      <c r="AH347" s="51">
        <f t="shared" si="146"/>
        <v>0</v>
      </c>
      <c r="AI347" s="51">
        <f t="shared" si="146"/>
        <v>0</v>
      </c>
      <c r="AJ347" s="51">
        <f t="shared" si="146"/>
        <v>0</v>
      </c>
      <c r="AK347" s="51">
        <f t="shared" si="146"/>
        <v>0</v>
      </c>
      <c r="AL347" s="51">
        <f t="shared" si="146"/>
        <v>0</v>
      </c>
      <c r="AM347" s="51">
        <f t="shared" si="146"/>
        <v>0</v>
      </c>
      <c r="AN347" s="51">
        <f t="shared" si="146"/>
        <v>0</v>
      </c>
      <c r="AO347" s="51">
        <f t="shared" si="146"/>
        <v>0</v>
      </c>
      <c r="AP347" s="51">
        <f t="shared" si="146"/>
        <v>0</v>
      </c>
      <c r="AQ347" s="51">
        <f t="shared" si="146"/>
        <v>0</v>
      </c>
      <c r="AR347" s="51">
        <f t="shared" si="146"/>
        <v>0</v>
      </c>
      <c r="AS347" s="51">
        <f t="shared" si="146"/>
        <v>0</v>
      </c>
      <c r="AT347" s="51">
        <f t="shared" si="146"/>
        <v>0</v>
      </c>
      <c r="AU347" s="51">
        <f t="shared" si="146"/>
        <v>0</v>
      </c>
      <c r="AV347" s="51">
        <f t="shared" si="146"/>
        <v>0</v>
      </c>
      <c r="AW347" s="51">
        <f t="shared" si="146"/>
        <v>0</v>
      </c>
      <c r="AX347" s="51">
        <f t="shared" si="146"/>
        <v>0</v>
      </c>
      <c r="AY347" s="51">
        <f t="shared" si="146"/>
        <v>0</v>
      </c>
      <c r="AZ347" s="51">
        <f t="shared" si="146"/>
        <v>0</v>
      </c>
      <c r="BA347" s="51">
        <f t="shared" si="146"/>
        <v>0</v>
      </c>
      <c r="BB347" s="51">
        <f t="shared" si="146"/>
        <v>0</v>
      </c>
      <c r="BC347" s="51">
        <f t="shared" si="146"/>
        <v>0</v>
      </c>
      <c r="BD347" s="51">
        <f t="shared" si="146"/>
        <v>0</v>
      </c>
      <c r="BE347" s="51">
        <f t="shared" si="146"/>
        <v>0</v>
      </c>
      <c r="BF347" s="51">
        <f t="shared" si="146"/>
        <v>0</v>
      </c>
      <c r="BG347" s="51">
        <f t="shared" si="146"/>
        <v>0</v>
      </c>
      <c r="BH347" s="51">
        <f t="shared" si="146"/>
        <v>0</v>
      </c>
      <c r="BI347" s="51">
        <f t="shared" si="146"/>
        <v>0</v>
      </c>
      <c r="BJ347" s="51">
        <f t="shared" si="146"/>
        <v>0</v>
      </c>
      <c r="BK347" s="51">
        <f t="shared" si="146"/>
        <v>0</v>
      </c>
      <c r="BL347" s="51">
        <f t="shared" si="146"/>
        <v>0</v>
      </c>
      <c r="BM347" s="51">
        <f t="shared" si="146"/>
        <v>0</v>
      </c>
      <c r="BN347" s="51">
        <f t="shared" si="146"/>
        <v>0</v>
      </c>
      <c r="BO347" s="51">
        <f t="shared" si="146"/>
        <v>0</v>
      </c>
      <c r="BP347" s="51">
        <f t="shared" si="146"/>
        <v>0</v>
      </c>
      <c r="BQ347" s="51">
        <f t="shared" si="146"/>
        <v>0</v>
      </c>
      <c r="BR347" s="51">
        <f t="shared" si="146"/>
        <v>0</v>
      </c>
      <c r="BS347" s="51">
        <f t="shared" si="146"/>
        <v>0</v>
      </c>
      <c r="BT347" s="51">
        <f t="shared" si="146"/>
        <v>0</v>
      </c>
      <c r="BU347" s="51">
        <f t="shared" si="146"/>
        <v>0</v>
      </c>
      <c r="BV347" s="51">
        <f t="shared" si="146"/>
        <v>0</v>
      </c>
      <c r="BW347" s="51">
        <f t="shared" si="146"/>
        <v>0</v>
      </c>
      <c r="BX347" s="51">
        <f t="shared" si="146"/>
        <v>0</v>
      </c>
      <c r="BY347" s="51">
        <f t="shared" si="146"/>
        <v>0</v>
      </c>
      <c r="BZ347" s="51">
        <f t="shared" si="146"/>
        <v>0</v>
      </c>
      <c r="CA347" s="51">
        <f t="shared" si="146"/>
        <v>0</v>
      </c>
      <c r="CB347" s="51">
        <f t="shared" si="146"/>
        <v>0</v>
      </c>
      <c r="CC347" s="51">
        <f t="shared" si="146"/>
        <v>0</v>
      </c>
      <c r="CD347" s="51">
        <f t="shared" ref="CD347:EG351" si="147">IF(CD$2&lt;$Q347,0,1)*IF(CD$2&gt;$R347,0,1)</f>
        <v>0</v>
      </c>
      <c r="CE347" s="51">
        <f t="shared" si="147"/>
        <v>0</v>
      </c>
      <c r="CF347" s="51">
        <f t="shared" si="147"/>
        <v>0</v>
      </c>
      <c r="CG347" s="51">
        <f t="shared" si="147"/>
        <v>0</v>
      </c>
      <c r="CH347" s="51">
        <f t="shared" si="147"/>
        <v>0</v>
      </c>
      <c r="CI347" s="51">
        <f t="shared" si="147"/>
        <v>0</v>
      </c>
      <c r="CJ347" s="51">
        <f t="shared" si="147"/>
        <v>0</v>
      </c>
      <c r="CK347" s="51">
        <f t="shared" si="147"/>
        <v>0</v>
      </c>
      <c r="CL347" s="51">
        <f t="shared" si="147"/>
        <v>0</v>
      </c>
      <c r="CM347" s="51">
        <f t="shared" si="147"/>
        <v>0</v>
      </c>
      <c r="CN347" s="51">
        <f t="shared" si="147"/>
        <v>0</v>
      </c>
      <c r="CO347" s="51">
        <f t="shared" si="147"/>
        <v>0</v>
      </c>
      <c r="CP347" s="51">
        <f t="shared" si="147"/>
        <v>0</v>
      </c>
      <c r="CQ347" s="51">
        <f t="shared" si="147"/>
        <v>0</v>
      </c>
      <c r="CR347" s="51">
        <f t="shared" si="147"/>
        <v>0</v>
      </c>
      <c r="CS347" s="51">
        <f t="shared" si="147"/>
        <v>0</v>
      </c>
      <c r="CT347" s="51">
        <f t="shared" si="147"/>
        <v>0</v>
      </c>
      <c r="CU347" s="51">
        <f t="shared" si="147"/>
        <v>0</v>
      </c>
      <c r="CV347" s="51">
        <f t="shared" si="147"/>
        <v>0</v>
      </c>
      <c r="CW347" s="51">
        <f t="shared" si="147"/>
        <v>0</v>
      </c>
      <c r="CX347" s="51">
        <f t="shared" si="147"/>
        <v>0</v>
      </c>
      <c r="CY347" s="51">
        <f t="shared" si="147"/>
        <v>0</v>
      </c>
      <c r="CZ347" s="51">
        <f t="shared" si="147"/>
        <v>0</v>
      </c>
      <c r="DA347" s="51">
        <f t="shared" si="147"/>
        <v>0</v>
      </c>
      <c r="DB347" s="51">
        <f t="shared" si="147"/>
        <v>0</v>
      </c>
      <c r="DC347" s="51">
        <f t="shared" si="147"/>
        <v>0</v>
      </c>
      <c r="DD347" s="51">
        <f t="shared" si="147"/>
        <v>0</v>
      </c>
      <c r="DE347" s="51">
        <f t="shared" si="147"/>
        <v>0</v>
      </c>
      <c r="DF347" s="51">
        <f t="shared" si="147"/>
        <v>0</v>
      </c>
      <c r="DG347" s="51">
        <f t="shared" si="147"/>
        <v>0</v>
      </c>
      <c r="DH347" s="51">
        <f t="shared" si="147"/>
        <v>0</v>
      </c>
      <c r="DI347" s="51">
        <f t="shared" si="147"/>
        <v>0</v>
      </c>
      <c r="DJ347" s="51">
        <f t="shared" si="147"/>
        <v>0</v>
      </c>
      <c r="DK347" s="51">
        <f t="shared" si="147"/>
        <v>0</v>
      </c>
      <c r="DL347" s="51">
        <f t="shared" si="147"/>
        <v>0</v>
      </c>
      <c r="DM347" s="51">
        <f t="shared" si="147"/>
        <v>0</v>
      </c>
      <c r="DN347" s="51">
        <f t="shared" si="147"/>
        <v>0</v>
      </c>
      <c r="DO347" s="51">
        <f t="shared" si="147"/>
        <v>0</v>
      </c>
      <c r="DP347" s="51">
        <f t="shared" si="147"/>
        <v>0</v>
      </c>
      <c r="DQ347" s="51">
        <f t="shared" si="147"/>
        <v>0</v>
      </c>
      <c r="DR347" s="51">
        <f t="shared" si="147"/>
        <v>0</v>
      </c>
      <c r="DS347" s="51">
        <f t="shared" si="147"/>
        <v>0</v>
      </c>
      <c r="DT347" s="51">
        <f t="shared" si="147"/>
        <v>0</v>
      </c>
      <c r="DU347" s="51">
        <f t="shared" si="147"/>
        <v>0</v>
      </c>
      <c r="DV347" s="51">
        <f t="shared" si="147"/>
        <v>0</v>
      </c>
      <c r="DW347" s="51">
        <f t="shared" si="147"/>
        <v>0</v>
      </c>
      <c r="DX347" s="51">
        <f t="shared" si="147"/>
        <v>0</v>
      </c>
      <c r="DY347" s="51">
        <f t="shared" si="147"/>
        <v>0</v>
      </c>
      <c r="DZ347" s="51">
        <f t="shared" si="147"/>
        <v>0</v>
      </c>
      <c r="EA347" s="51">
        <f t="shared" si="147"/>
        <v>0</v>
      </c>
      <c r="EB347" s="51">
        <f t="shared" si="147"/>
        <v>0</v>
      </c>
      <c r="EC347" s="51">
        <f t="shared" si="147"/>
        <v>0</v>
      </c>
      <c r="ED347" s="51">
        <f t="shared" si="147"/>
        <v>0</v>
      </c>
      <c r="EE347" s="51">
        <f t="shared" si="147"/>
        <v>0</v>
      </c>
      <c r="EF347" s="51">
        <f t="shared" si="147"/>
        <v>0</v>
      </c>
      <c r="EG347" s="51">
        <f t="shared" si="147"/>
        <v>0</v>
      </c>
    </row>
    <row r="348" spans="1:137" x14ac:dyDescent="0.25">
      <c r="A348" s="52" t="s">
        <v>111</v>
      </c>
      <c r="B348" s="52" t="s">
        <v>144</v>
      </c>
      <c r="C348" s="55">
        <v>6535768</v>
      </c>
      <c r="D348" s="56" t="s">
        <v>392</v>
      </c>
      <c r="E348" s="84" t="s">
        <v>705</v>
      </c>
      <c r="F348" s="285">
        <v>0.5</v>
      </c>
      <c r="G348" s="46" t="s">
        <v>117</v>
      </c>
      <c r="H348" s="46" t="s">
        <v>1113</v>
      </c>
      <c r="I348" s="185"/>
      <c r="J348" s="170"/>
      <c r="K348" s="68"/>
      <c r="L348" s="170"/>
      <c r="M348" s="186"/>
      <c r="N348" s="170">
        <v>75000</v>
      </c>
      <c r="O348" s="176"/>
      <c r="P348" s="69"/>
      <c r="Q348" s="70">
        <v>41743</v>
      </c>
      <c r="R348" s="70">
        <v>41754</v>
      </c>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row>
    <row r="349" spans="1:137" x14ac:dyDescent="0.25">
      <c r="A349" s="52" t="s">
        <v>111</v>
      </c>
      <c r="B349" s="52" t="s">
        <v>144</v>
      </c>
      <c r="C349" s="55">
        <v>6489828</v>
      </c>
      <c r="D349" s="56" t="s">
        <v>392</v>
      </c>
      <c r="E349" s="91" t="s">
        <v>393</v>
      </c>
      <c r="F349" s="285">
        <v>1</v>
      </c>
      <c r="G349" s="46" t="s">
        <v>117</v>
      </c>
      <c r="H349" s="46" t="s">
        <v>1096</v>
      </c>
      <c r="I349" s="185"/>
      <c r="J349" s="170"/>
      <c r="K349" s="68"/>
      <c r="L349" s="170"/>
      <c r="M349" s="186"/>
      <c r="N349" s="170">
        <v>220000</v>
      </c>
      <c r="O349" s="176"/>
      <c r="P349" s="69"/>
      <c r="Q349" s="70">
        <v>41694</v>
      </c>
      <c r="R349" s="70">
        <v>41740</v>
      </c>
      <c r="S349" s="51">
        <f t="shared" ref="S349:CD351" si="148">IF(S$2&lt;$Q349,0,1)*IF(S$2&gt;$R349,0,1)</f>
        <v>0</v>
      </c>
      <c r="T349" s="51">
        <f t="shared" si="148"/>
        <v>0</v>
      </c>
      <c r="U349" s="51">
        <f t="shared" si="148"/>
        <v>0</v>
      </c>
      <c r="V349" s="51">
        <f t="shared" si="148"/>
        <v>0</v>
      </c>
      <c r="W349" s="51">
        <f t="shared" si="148"/>
        <v>0</v>
      </c>
      <c r="X349" s="51">
        <f t="shared" si="148"/>
        <v>0</v>
      </c>
      <c r="Y349" s="51">
        <f t="shared" si="148"/>
        <v>0</v>
      </c>
      <c r="Z349" s="51">
        <f t="shared" si="148"/>
        <v>0</v>
      </c>
      <c r="AA349" s="51">
        <f t="shared" si="148"/>
        <v>0</v>
      </c>
      <c r="AB349" s="51">
        <f t="shared" si="148"/>
        <v>0</v>
      </c>
      <c r="AC349" s="51">
        <f t="shared" si="148"/>
        <v>0</v>
      </c>
      <c r="AD349" s="51">
        <f t="shared" si="148"/>
        <v>0</v>
      </c>
      <c r="AE349" s="51">
        <f t="shared" si="148"/>
        <v>0</v>
      </c>
      <c r="AF349" s="51">
        <f t="shared" si="148"/>
        <v>0</v>
      </c>
      <c r="AG349" s="51">
        <f t="shared" si="148"/>
        <v>0</v>
      </c>
      <c r="AH349" s="51">
        <f t="shared" si="148"/>
        <v>0</v>
      </c>
      <c r="AI349" s="51">
        <f t="shared" si="148"/>
        <v>0</v>
      </c>
      <c r="AJ349" s="51">
        <f t="shared" si="148"/>
        <v>0</v>
      </c>
      <c r="AK349" s="51">
        <f t="shared" si="148"/>
        <v>0</v>
      </c>
      <c r="AL349" s="51">
        <f t="shared" si="148"/>
        <v>0</v>
      </c>
      <c r="AM349" s="51">
        <f t="shared" si="148"/>
        <v>0</v>
      </c>
      <c r="AN349" s="51">
        <f t="shared" si="148"/>
        <v>0</v>
      </c>
      <c r="AO349" s="51">
        <f t="shared" si="148"/>
        <v>0</v>
      </c>
      <c r="AP349" s="51">
        <f t="shared" si="148"/>
        <v>1</v>
      </c>
      <c r="AQ349" s="51">
        <f t="shared" si="148"/>
        <v>1</v>
      </c>
      <c r="AR349" s="51">
        <f t="shared" si="148"/>
        <v>1</v>
      </c>
      <c r="AS349" s="51">
        <f t="shared" si="148"/>
        <v>1</v>
      </c>
      <c r="AT349" s="51">
        <f t="shared" si="148"/>
        <v>1</v>
      </c>
      <c r="AU349" s="51">
        <f t="shared" si="148"/>
        <v>1</v>
      </c>
      <c r="AV349" s="51">
        <f t="shared" si="148"/>
        <v>1</v>
      </c>
      <c r="AW349" s="51">
        <f t="shared" si="148"/>
        <v>1</v>
      </c>
      <c r="AX349" s="51">
        <f t="shared" si="148"/>
        <v>1</v>
      </c>
      <c r="AY349" s="51">
        <f t="shared" si="148"/>
        <v>1</v>
      </c>
      <c r="AZ349" s="51">
        <f t="shared" si="148"/>
        <v>1</v>
      </c>
      <c r="BA349" s="51">
        <f t="shared" si="148"/>
        <v>1</v>
      </c>
      <c r="BB349" s="51">
        <f t="shared" si="148"/>
        <v>1</v>
      </c>
      <c r="BC349" s="51">
        <f t="shared" si="148"/>
        <v>1</v>
      </c>
      <c r="BD349" s="51">
        <f t="shared" si="148"/>
        <v>1</v>
      </c>
      <c r="BE349" s="51">
        <f t="shared" si="148"/>
        <v>1</v>
      </c>
      <c r="BF349" s="51">
        <f t="shared" si="148"/>
        <v>1</v>
      </c>
      <c r="BG349" s="51">
        <f t="shared" si="148"/>
        <v>1</v>
      </c>
      <c r="BH349" s="51">
        <f t="shared" si="148"/>
        <v>1</v>
      </c>
      <c r="BI349" s="51">
        <f t="shared" si="148"/>
        <v>1</v>
      </c>
      <c r="BJ349" s="51">
        <f t="shared" si="148"/>
        <v>1</v>
      </c>
      <c r="BK349" s="51">
        <f t="shared" si="148"/>
        <v>1</v>
      </c>
      <c r="BL349" s="51">
        <f t="shared" si="148"/>
        <v>1</v>
      </c>
      <c r="BM349" s="51">
        <f t="shared" si="148"/>
        <v>1</v>
      </c>
      <c r="BN349" s="51">
        <f t="shared" si="148"/>
        <v>1</v>
      </c>
      <c r="BO349" s="51">
        <f t="shared" si="148"/>
        <v>1</v>
      </c>
      <c r="BP349" s="51">
        <f t="shared" si="148"/>
        <v>1</v>
      </c>
      <c r="BQ349" s="51">
        <f t="shared" si="148"/>
        <v>1</v>
      </c>
      <c r="BR349" s="51">
        <f t="shared" si="148"/>
        <v>1</v>
      </c>
      <c r="BS349" s="51">
        <f t="shared" si="148"/>
        <v>1</v>
      </c>
      <c r="BT349" s="51">
        <f t="shared" si="148"/>
        <v>1</v>
      </c>
      <c r="BU349" s="51">
        <f t="shared" si="148"/>
        <v>1</v>
      </c>
      <c r="BV349" s="51">
        <f t="shared" si="148"/>
        <v>1</v>
      </c>
      <c r="BW349" s="51">
        <f t="shared" si="148"/>
        <v>1</v>
      </c>
      <c r="BX349" s="51">
        <f t="shared" si="148"/>
        <v>1</v>
      </c>
      <c r="BY349" s="51">
        <f t="shared" si="148"/>
        <v>1</v>
      </c>
      <c r="BZ349" s="51">
        <f t="shared" si="148"/>
        <v>1</v>
      </c>
      <c r="CA349" s="51">
        <f t="shared" si="148"/>
        <v>1</v>
      </c>
      <c r="CB349" s="51">
        <f t="shared" si="148"/>
        <v>1</v>
      </c>
      <c r="CC349" s="51">
        <f t="shared" si="148"/>
        <v>1</v>
      </c>
      <c r="CD349" s="51">
        <f t="shared" si="148"/>
        <v>1</v>
      </c>
      <c r="CE349" s="51">
        <f t="shared" si="147"/>
        <v>1</v>
      </c>
      <c r="CF349" s="51">
        <f t="shared" si="147"/>
        <v>1</v>
      </c>
      <c r="CG349" s="51">
        <f t="shared" si="147"/>
        <v>1</v>
      </c>
      <c r="CH349" s="51">
        <f t="shared" si="147"/>
        <v>1</v>
      </c>
      <c r="CI349" s="51">
        <f t="shared" si="147"/>
        <v>1</v>
      </c>
      <c r="CJ349" s="51">
        <f t="shared" si="147"/>
        <v>1</v>
      </c>
      <c r="CK349" s="51">
        <f t="shared" si="147"/>
        <v>0</v>
      </c>
      <c r="CL349" s="51">
        <f t="shared" si="147"/>
        <v>0</v>
      </c>
      <c r="CM349" s="51">
        <f t="shared" si="147"/>
        <v>0</v>
      </c>
      <c r="CN349" s="51">
        <f t="shared" si="147"/>
        <v>0</v>
      </c>
      <c r="CO349" s="51">
        <f t="shared" si="147"/>
        <v>0</v>
      </c>
      <c r="CP349" s="51">
        <f t="shared" si="147"/>
        <v>0</v>
      </c>
      <c r="CQ349" s="51">
        <f t="shared" si="147"/>
        <v>0</v>
      </c>
      <c r="CR349" s="51">
        <f t="shared" si="147"/>
        <v>0</v>
      </c>
      <c r="CS349" s="51">
        <f t="shared" si="147"/>
        <v>0</v>
      </c>
      <c r="CT349" s="51">
        <f t="shared" si="147"/>
        <v>0</v>
      </c>
      <c r="CU349" s="51">
        <f t="shared" si="147"/>
        <v>0</v>
      </c>
      <c r="CV349" s="51">
        <f t="shared" si="147"/>
        <v>0</v>
      </c>
      <c r="CW349" s="51">
        <f t="shared" si="147"/>
        <v>0</v>
      </c>
      <c r="CX349" s="51">
        <f t="shared" si="147"/>
        <v>0</v>
      </c>
      <c r="CY349" s="51">
        <f t="shared" si="147"/>
        <v>0</v>
      </c>
      <c r="CZ349" s="51">
        <f t="shared" si="147"/>
        <v>0</v>
      </c>
      <c r="DA349" s="51">
        <f t="shared" si="147"/>
        <v>0</v>
      </c>
      <c r="DB349" s="51">
        <f t="shared" si="147"/>
        <v>0</v>
      </c>
      <c r="DC349" s="51">
        <f t="shared" si="147"/>
        <v>0</v>
      </c>
      <c r="DD349" s="51">
        <f t="shared" si="147"/>
        <v>0</v>
      </c>
      <c r="DE349" s="51">
        <f t="shared" si="147"/>
        <v>0</v>
      </c>
      <c r="DF349" s="51">
        <f t="shared" si="147"/>
        <v>0</v>
      </c>
      <c r="DG349" s="51">
        <f t="shared" si="147"/>
        <v>0</v>
      </c>
      <c r="DH349" s="51">
        <f t="shared" si="147"/>
        <v>0</v>
      </c>
      <c r="DI349" s="51">
        <f t="shared" si="147"/>
        <v>0</v>
      </c>
      <c r="DJ349" s="51">
        <f t="shared" si="147"/>
        <v>0</v>
      </c>
      <c r="DK349" s="51">
        <f t="shared" si="147"/>
        <v>0</v>
      </c>
      <c r="DL349" s="51">
        <f t="shared" si="147"/>
        <v>0</v>
      </c>
      <c r="DM349" s="51">
        <f t="shared" si="147"/>
        <v>0</v>
      </c>
      <c r="DN349" s="51">
        <f t="shared" si="147"/>
        <v>0</v>
      </c>
      <c r="DO349" s="51">
        <f t="shared" si="147"/>
        <v>0</v>
      </c>
      <c r="DP349" s="51">
        <f t="shared" si="147"/>
        <v>0</v>
      </c>
      <c r="DQ349" s="51">
        <f t="shared" si="147"/>
        <v>0</v>
      </c>
      <c r="DR349" s="51">
        <f t="shared" si="147"/>
        <v>0</v>
      </c>
      <c r="DS349" s="51">
        <f t="shared" si="147"/>
        <v>0</v>
      </c>
      <c r="DT349" s="51">
        <f t="shared" si="147"/>
        <v>0</v>
      </c>
      <c r="DU349" s="51">
        <f t="shared" si="147"/>
        <v>0</v>
      </c>
      <c r="DV349" s="51">
        <f t="shared" si="147"/>
        <v>0</v>
      </c>
      <c r="DW349" s="51">
        <f t="shared" si="147"/>
        <v>0</v>
      </c>
      <c r="DX349" s="51">
        <f t="shared" si="147"/>
        <v>0</v>
      </c>
      <c r="DY349" s="51">
        <f t="shared" si="147"/>
        <v>0</v>
      </c>
      <c r="DZ349" s="51">
        <f t="shared" si="147"/>
        <v>0</v>
      </c>
      <c r="EA349" s="51">
        <f t="shared" si="147"/>
        <v>0</v>
      </c>
      <c r="EB349" s="51">
        <f t="shared" si="147"/>
        <v>0</v>
      </c>
      <c r="EC349" s="51">
        <f t="shared" si="147"/>
        <v>0</v>
      </c>
      <c r="ED349" s="51">
        <f t="shared" si="147"/>
        <v>0</v>
      </c>
      <c r="EE349" s="51">
        <f t="shared" si="147"/>
        <v>0</v>
      </c>
      <c r="EF349" s="51">
        <f t="shared" si="147"/>
        <v>0</v>
      </c>
      <c r="EG349" s="51">
        <f t="shared" si="147"/>
        <v>0</v>
      </c>
    </row>
    <row r="350" spans="1:137" x14ac:dyDescent="0.25">
      <c r="A350" s="52" t="s">
        <v>111</v>
      </c>
      <c r="B350" s="52" t="s">
        <v>144</v>
      </c>
      <c r="C350" s="55">
        <v>6494218</v>
      </c>
      <c r="D350" s="56" t="s">
        <v>392</v>
      </c>
      <c r="E350" s="91" t="s">
        <v>394</v>
      </c>
      <c r="F350" s="285">
        <v>1</v>
      </c>
      <c r="G350" s="46" t="s">
        <v>117</v>
      </c>
      <c r="H350" s="46" t="s">
        <v>1096</v>
      </c>
      <c r="I350" s="185"/>
      <c r="J350" s="170"/>
      <c r="K350" s="68"/>
      <c r="L350" s="170"/>
      <c r="M350" s="186"/>
      <c r="N350" s="170">
        <v>75000</v>
      </c>
      <c r="O350" s="176"/>
      <c r="P350" s="69"/>
      <c r="Q350" s="70">
        <v>41680</v>
      </c>
      <c r="R350" s="70">
        <v>41684</v>
      </c>
      <c r="S350" s="51">
        <f t="shared" si="148"/>
        <v>0</v>
      </c>
      <c r="T350" s="51">
        <f t="shared" si="148"/>
        <v>0</v>
      </c>
      <c r="U350" s="51">
        <f t="shared" si="148"/>
        <v>0</v>
      </c>
      <c r="V350" s="51">
        <f t="shared" si="148"/>
        <v>0</v>
      </c>
      <c r="W350" s="51">
        <f t="shared" si="148"/>
        <v>0</v>
      </c>
      <c r="X350" s="51">
        <f t="shared" si="148"/>
        <v>0</v>
      </c>
      <c r="Y350" s="51">
        <f t="shared" si="148"/>
        <v>0</v>
      </c>
      <c r="Z350" s="51">
        <f t="shared" si="148"/>
        <v>0</v>
      </c>
      <c r="AA350" s="51">
        <f t="shared" si="148"/>
        <v>0</v>
      </c>
      <c r="AB350" s="51">
        <f t="shared" si="148"/>
        <v>1</v>
      </c>
      <c r="AC350" s="51">
        <f t="shared" si="148"/>
        <v>1</v>
      </c>
      <c r="AD350" s="51">
        <f t="shared" si="148"/>
        <v>1</v>
      </c>
      <c r="AE350" s="51">
        <f t="shared" si="148"/>
        <v>1</v>
      </c>
      <c r="AF350" s="51">
        <f t="shared" si="148"/>
        <v>1</v>
      </c>
      <c r="AG350" s="51">
        <f t="shared" si="148"/>
        <v>0</v>
      </c>
      <c r="AH350" s="51">
        <f t="shared" si="148"/>
        <v>0</v>
      </c>
      <c r="AI350" s="51">
        <f t="shared" si="148"/>
        <v>0</v>
      </c>
      <c r="AJ350" s="51">
        <f t="shared" si="148"/>
        <v>0</v>
      </c>
      <c r="AK350" s="51">
        <f t="shared" si="148"/>
        <v>0</v>
      </c>
      <c r="AL350" s="51">
        <f t="shared" si="148"/>
        <v>0</v>
      </c>
      <c r="AM350" s="51">
        <f t="shared" si="148"/>
        <v>0</v>
      </c>
      <c r="AN350" s="51">
        <f t="shared" si="148"/>
        <v>0</v>
      </c>
      <c r="AO350" s="51">
        <f t="shared" si="148"/>
        <v>0</v>
      </c>
      <c r="AP350" s="51">
        <f t="shared" si="148"/>
        <v>0</v>
      </c>
      <c r="AQ350" s="51">
        <f t="shared" si="148"/>
        <v>0</v>
      </c>
      <c r="AR350" s="51">
        <f t="shared" si="148"/>
        <v>0</v>
      </c>
      <c r="AS350" s="51">
        <f t="shared" si="148"/>
        <v>0</v>
      </c>
      <c r="AT350" s="51">
        <f t="shared" si="148"/>
        <v>0</v>
      </c>
      <c r="AU350" s="51">
        <f t="shared" si="148"/>
        <v>0</v>
      </c>
      <c r="AV350" s="51">
        <f t="shared" si="148"/>
        <v>0</v>
      </c>
      <c r="AW350" s="51">
        <f t="shared" si="148"/>
        <v>0</v>
      </c>
      <c r="AX350" s="51">
        <f t="shared" si="148"/>
        <v>0</v>
      </c>
      <c r="AY350" s="51">
        <f t="shared" si="148"/>
        <v>0</v>
      </c>
      <c r="AZ350" s="51">
        <f t="shared" si="148"/>
        <v>0</v>
      </c>
      <c r="BA350" s="51">
        <f t="shared" si="148"/>
        <v>0</v>
      </c>
      <c r="BB350" s="51">
        <f t="shared" si="148"/>
        <v>0</v>
      </c>
      <c r="BC350" s="51">
        <f t="shared" si="148"/>
        <v>0</v>
      </c>
      <c r="BD350" s="51">
        <f t="shared" si="148"/>
        <v>0</v>
      </c>
      <c r="BE350" s="51">
        <f t="shared" si="148"/>
        <v>0</v>
      </c>
      <c r="BF350" s="51">
        <f t="shared" si="148"/>
        <v>0</v>
      </c>
      <c r="BG350" s="51">
        <f t="shared" si="148"/>
        <v>0</v>
      </c>
      <c r="BH350" s="51">
        <f t="shared" si="148"/>
        <v>0</v>
      </c>
      <c r="BI350" s="51">
        <f t="shared" si="148"/>
        <v>0</v>
      </c>
      <c r="BJ350" s="51">
        <f t="shared" si="148"/>
        <v>0</v>
      </c>
      <c r="BK350" s="51">
        <f t="shared" si="148"/>
        <v>0</v>
      </c>
      <c r="BL350" s="51">
        <f t="shared" si="148"/>
        <v>0</v>
      </c>
      <c r="BM350" s="51">
        <f t="shared" si="148"/>
        <v>0</v>
      </c>
      <c r="BN350" s="51">
        <f t="shared" si="148"/>
        <v>0</v>
      </c>
      <c r="BO350" s="51">
        <f t="shared" si="148"/>
        <v>0</v>
      </c>
      <c r="BP350" s="51">
        <f t="shared" si="148"/>
        <v>0</v>
      </c>
      <c r="BQ350" s="51">
        <f t="shared" si="148"/>
        <v>0</v>
      </c>
      <c r="BR350" s="51">
        <f t="shared" si="148"/>
        <v>0</v>
      </c>
      <c r="BS350" s="51">
        <f t="shared" si="148"/>
        <v>0</v>
      </c>
      <c r="BT350" s="51">
        <f t="shared" si="148"/>
        <v>0</v>
      </c>
      <c r="BU350" s="51">
        <f t="shared" si="148"/>
        <v>0</v>
      </c>
      <c r="BV350" s="51">
        <f t="shared" si="148"/>
        <v>0</v>
      </c>
      <c r="BW350" s="51">
        <f t="shared" si="148"/>
        <v>0</v>
      </c>
      <c r="BX350" s="51">
        <f t="shared" si="148"/>
        <v>0</v>
      </c>
      <c r="BY350" s="51">
        <f t="shared" si="148"/>
        <v>0</v>
      </c>
      <c r="BZ350" s="51">
        <f t="shared" si="148"/>
        <v>0</v>
      </c>
      <c r="CA350" s="51">
        <f t="shared" si="148"/>
        <v>0</v>
      </c>
      <c r="CB350" s="51">
        <f t="shared" si="148"/>
        <v>0</v>
      </c>
      <c r="CC350" s="51">
        <f t="shared" si="148"/>
        <v>0</v>
      </c>
      <c r="CD350" s="51">
        <f t="shared" si="148"/>
        <v>0</v>
      </c>
      <c r="CE350" s="51">
        <f t="shared" si="147"/>
        <v>0</v>
      </c>
      <c r="CF350" s="51">
        <f t="shared" si="147"/>
        <v>0</v>
      </c>
      <c r="CG350" s="51">
        <f t="shared" si="147"/>
        <v>0</v>
      </c>
      <c r="CH350" s="51">
        <f t="shared" si="147"/>
        <v>0</v>
      </c>
      <c r="CI350" s="51">
        <f t="shared" si="147"/>
        <v>0</v>
      </c>
      <c r="CJ350" s="51">
        <f t="shared" si="147"/>
        <v>0</v>
      </c>
      <c r="CK350" s="51">
        <f t="shared" si="147"/>
        <v>0</v>
      </c>
      <c r="CL350" s="51">
        <f t="shared" si="147"/>
        <v>0</v>
      </c>
      <c r="CM350" s="51">
        <f t="shared" si="147"/>
        <v>0</v>
      </c>
      <c r="CN350" s="51">
        <f t="shared" si="147"/>
        <v>0</v>
      </c>
      <c r="CO350" s="51">
        <f t="shared" si="147"/>
        <v>0</v>
      </c>
      <c r="CP350" s="51">
        <f t="shared" si="147"/>
        <v>0</v>
      </c>
      <c r="CQ350" s="51">
        <f t="shared" si="147"/>
        <v>0</v>
      </c>
      <c r="CR350" s="51">
        <f t="shared" si="147"/>
        <v>0</v>
      </c>
      <c r="CS350" s="51">
        <f t="shared" si="147"/>
        <v>0</v>
      </c>
      <c r="CT350" s="51">
        <f t="shared" si="147"/>
        <v>0</v>
      </c>
      <c r="CU350" s="51">
        <f t="shared" si="147"/>
        <v>0</v>
      </c>
      <c r="CV350" s="51">
        <f t="shared" si="147"/>
        <v>0</v>
      </c>
      <c r="CW350" s="51">
        <f t="shared" si="147"/>
        <v>0</v>
      </c>
      <c r="CX350" s="51">
        <f t="shared" si="147"/>
        <v>0</v>
      </c>
      <c r="CY350" s="51">
        <f t="shared" si="147"/>
        <v>0</v>
      </c>
      <c r="CZ350" s="51">
        <f t="shared" si="147"/>
        <v>0</v>
      </c>
      <c r="DA350" s="51">
        <f t="shared" si="147"/>
        <v>0</v>
      </c>
      <c r="DB350" s="51">
        <f t="shared" si="147"/>
        <v>0</v>
      </c>
      <c r="DC350" s="51">
        <f t="shared" si="147"/>
        <v>0</v>
      </c>
      <c r="DD350" s="51">
        <f t="shared" si="147"/>
        <v>0</v>
      </c>
      <c r="DE350" s="51">
        <f t="shared" si="147"/>
        <v>0</v>
      </c>
      <c r="DF350" s="51">
        <f t="shared" si="147"/>
        <v>0</v>
      </c>
      <c r="DG350" s="51">
        <f t="shared" si="147"/>
        <v>0</v>
      </c>
      <c r="DH350" s="51">
        <f t="shared" si="147"/>
        <v>0</v>
      </c>
      <c r="DI350" s="51">
        <f t="shared" si="147"/>
        <v>0</v>
      </c>
      <c r="DJ350" s="51">
        <f t="shared" si="147"/>
        <v>0</v>
      </c>
      <c r="DK350" s="51">
        <f t="shared" si="147"/>
        <v>0</v>
      </c>
      <c r="DL350" s="51">
        <f t="shared" si="147"/>
        <v>0</v>
      </c>
      <c r="DM350" s="51">
        <f t="shared" si="147"/>
        <v>0</v>
      </c>
      <c r="DN350" s="51">
        <f t="shared" si="147"/>
        <v>0</v>
      </c>
      <c r="DO350" s="51">
        <f t="shared" si="147"/>
        <v>0</v>
      </c>
      <c r="DP350" s="51">
        <f t="shared" si="147"/>
        <v>0</v>
      </c>
      <c r="DQ350" s="51">
        <f t="shared" si="147"/>
        <v>0</v>
      </c>
      <c r="DR350" s="51">
        <f t="shared" si="147"/>
        <v>0</v>
      </c>
      <c r="DS350" s="51">
        <f t="shared" si="147"/>
        <v>0</v>
      </c>
      <c r="DT350" s="51">
        <f t="shared" si="147"/>
        <v>0</v>
      </c>
      <c r="DU350" s="51">
        <f t="shared" si="147"/>
        <v>0</v>
      </c>
      <c r="DV350" s="51">
        <f t="shared" si="147"/>
        <v>0</v>
      </c>
      <c r="DW350" s="51">
        <f t="shared" si="147"/>
        <v>0</v>
      </c>
      <c r="DX350" s="51">
        <f t="shared" si="147"/>
        <v>0</v>
      </c>
      <c r="DY350" s="51">
        <f t="shared" si="147"/>
        <v>0</v>
      </c>
      <c r="DZ350" s="51">
        <f t="shared" si="147"/>
        <v>0</v>
      </c>
      <c r="EA350" s="51">
        <f t="shared" si="147"/>
        <v>0</v>
      </c>
      <c r="EB350" s="51">
        <f t="shared" si="147"/>
        <v>0</v>
      </c>
      <c r="EC350" s="51">
        <f t="shared" si="147"/>
        <v>0</v>
      </c>
      <c r="ED350" s="51">
        <f t="shared" si="147"/>
        <v>0</v>
      </c>
      <c r="EE350" s="51">
        <f t="shared" si="147"/>
        <v>0</v>
      </c>
      <c r="EF350" s="51">
        <f t="shared" si="147"/>
        <v>0</v>
      </c>
      <c r="EG350" s="51">
        <f t="shared" si="147"/>
        <v>0</v>
      </c>
    </row>
    <row r="351" spans="1:137" x14ac:dyDescent="0.25">
      <c r="A351" s="52" t="s">
        <v>111</v>
      </c>
      <c r="B351" s="52" t="s">
        <v>144</v>
      </c>
      <c r="C351" s="55">
        <v>6494221</v>
      </c>
      <c r="D351" s="56" t="s">
        <v>392</v>
      </c>
      <c r="E351" s="91" t="s">
        <v>1227</v>
      </c>
      <c r="F351" s="285">
        <v>1</v>
      </c>
      <c r="G351" s="46" t="s">
        <v>117</v>
      </c>
      <c r="H351" s="46" t="s">
        <v>1094</v>
      </c>
      <c r="I351" s="185"/>
      <c r="J351" s="170"/>
      <c r="K351" s="68"/>
      <c r="L351" s="170"/>
      <c r="M351" s="186"/>
      <c r="N351" s="170">
        <v>40000</v>
      </c>
      <c r="O351" s="176"/>
      <c r="P351" s="69"/>
      <c r="Q351" s="70">
        <v>41698</v>
      </c>
      <c r="R351" s="70">
        <v>41698</v>
      </c>
      <c r="S351" s="51">
        <f t="shared" si="148"/>
        <v>0</v>
      </c>
      <c r="T351" s="51">
        <f t="shared" si="148"/>
        <v>0</v>
      </c>
      <c r="U351" s="51">
        <f t="shared" si="148"/>
        <v>0</v>
      </c>
      <c r="V351" s="51">
        <f t="shared" si="148"/>
        <v>0</v>
      </c>
      <c r="W351" s="51">
        <f t="shared" si="148"/>
        <v>0</v>
      </c>
      <c r="X351" s="51">
        <f t="shared" si="148"/>
        <v>0</v>
      </c>
      <c r="Y351" s="51">
        <f t="shared" si="148"/>
        <v>0</v>
      </c>
      <c r="Z351" s="51">
        <f t="shared" si="148"/>
        <v>0</v>
      </c>
      <c r="AA351" s="51">
        <f t="shared" si="148"/>
        <v>0</v>
      </c>
      <c r="AB351" s="51">
        <f t="shared" si="148"/>
        <v>0</v>
      </c>
      <c r="AC351" s="51">
        <f t="shared" si="148"/>
        <v>0</v>
      </c>
      <c r="AD351" s="51">
        <f t="shared" si="148"/>
        <v>0</v>
      </c>
      <c r="AE351" s="51">
        <f t="shared" si="148"/>
        <v>0</v>
      </c>
      <c r="AF351" s="51">
        <f t="shared" si="148"/>
        <v>0</v>
      </c>
      <c r="AG351" s="51">
        <f t="shared" si="148"/>
        <v>0</v>
      </c>
      <c r="AH351" s="51">
        <f t="shared" si="148"/>
        <v>0</v>
      </c>
      <c r="AI351" s="51">
        <f t="shared" si="148"/>
        <v>0</v>
      </c>
      <c r="AJ351" s="51">
        <f t="shared" si="148"/>
        <v>0</v>
      </c>
      <c r="AK351" s="51">
        <f t="shared" si="148"/>
        <v>0</v>
      </c>
      <c r="AL351" s="51">
        <f t="shared" si="148"/>
        <v>0</v>
      </c>
      <c r="AM351" s="51">
        <f t="shared" si="148"/>
        <v>0</v>
      </c>
      <c r="AN351" s="51">
        <f t="shared" si="148"/>
        <v>0</v>
      </c>
      <c r="AO351" s="51">
        <f t="shared" si="148"/>
        <v>0</v>
      </c>
      <c r="AP351" s="51">
        <f t="shared" si="148"/>
        <v>0</v>
      </c>
      <c r="AQ351" s="51">
        <f t="shared" si="148"/>
        <v>0</v>
      </c>
      <c r="AR351" s="51">
        <f t="shared" si="148"/>
        <v>0</v>
      </c>
      <c r="AS351" s="51">
        <f t="shared" si="148"/>
        <v>0</v>
      </c>
      <c r="AT351" s="51">
        <f t="shared" si="148"/>
        <v>1</v>
      </c>
      <c r="AU351" s="51">
        <f t="shared" si="148"/>
        <v>0</v>
      </c>
      <c r="AV351" s="51">
        <f t="shared" si="148"/>
        <v>0</v>
      </c>
      <c r="AW351" s="51">
        <f t="shared" si="148"/>
        <v>0</v>
      </c>
      <c r="AX351" s="51">
        <f t="shared" si="148"/>
        <v>0</v>
      </c>
      <c r="AY351" s="51">
        <f t="shared" si="148"/>
        <v>0</v>
      </c>
      <c r="AZ351" s="51">
        <f t="shared" si="148"/>
        <v>0</v>
      </c>
      <c r="BA351" s="51">
        <f t="shared" si="148"/>
        <v>0</v>
      </c>
      <c r="BB351" s="51">
        <f t="shared" si="148"/>
        <v>0</v>
      </c>
      <c r="BC351" s="51">
        <f t="shared" si="148"/>
        <v>0</v>
      </c>
      <c r="BD351" s="51">
        <f t="shared" si="148"/>
        <v>0</v>
      </c>
      <c r="BE351" s="51">
        <f t="shared" si="148"/>
        <v>0</v>
      </c>
      <c r="BF351" s="51">
        <f t="shared" si="148"/>
        <v>0</v>
      </c>
      <c r="BG351" s="51">
        <f t="shared" si="148"/>
        <v>0</v>
      </c>
      <c r="BH351" s="51">
        <f t="shared" si="148"/>
        <v>0</v>
      </c>
      <c r="BI351" s="51">
        <f t="shared" si="148"/>
        <v>0</v>
      </c>
      <c r="BJ351" s="51">
        <f t="shared" si="148"/>
        <v>0</v>
      </c>
      <c r="BK351" s="51">
        <f t="shared" si="148"/>
        <v>0</v>
      </c>
      <c r="BL351" s="51">
        <f t="shared" si="148"/>
        <v>0</v>
      </c>
      <c r="BM351" s="51">
        <f t="shared" si="148"/>
        <v>0</v>
      </c>
      <c r="BN351" s="51">
        <f t="shared" si="148"/>
        <v>0</v>
      </c>
      <c r="BO351" s="51">
        <f t="shared" si="148"/>
        <v>0</v>
      </c>
      <c r="BP351" s="51">
        <f t="shared" si="148"/>
        <v>0</v>
      </c>
      <c r="BQ351" s="51">
        <f t="shared" si="148"/>
        <v>0</v>
      </c>
      <c r="BR351" s="51">
        <f t="shared" si="148"/>
        <v>0</v>
      </c>
      <c r="BS351" s="51">
        <f t="shared" si="148"/>
        <v>0</v>
      </c>
      <c r="BT351" s="51">
        <f t="shared" si="148"/>
        <v>0</v>
      </c>
      <c r="BU351" s="51">
        <f t="shared" si="148"/>
        <v>0</v>
      </c>
      <c r="BV351" s="51">
        <f t="shared" si="148"/>
        <v>0</v>
      </c>
      <c r="BW351" s="51">
        <f t="shared" si="148"/>
        <v>0</v>
      </c>
      <c r="BX351" s="51">
        <f t="shared" si="148"/>
        <v>0</v>
      </c>
      <c r="BY351" s="51">
        <f t="shared" si="148"/>
        <v>0</v>
      </c>
      <c r="BZ351" s="51">
        <f t="shared" si="148"/>
        <v>0</v>
      </c>
      <c r="CA351" s="51">
        <f t="shared" si="148"/>
        <v>0</v>
      </c>
      <c r="CB351" s="51">
        <f t="shared" si="148"/>
        <v>0</v>
      </c>
      <c r="CC351" s="51">
        <f t="shared" si="148"/>
        <v>0</v>
      </c>
      <c r="CD351" s="51">
        <f t="shared" si="148"/>
        <v>0</v>
      </c>
      <c r="CE351" s="51">
        <f t="shared" si="147"/>
        <v>0</v>
      </c>
      <c r="CF351" s="51">
        <f t="shared" si="147"/>
        <v>0</v>
      </c>
      <c r="CG351" s="51">
        <f t="shared" si="147"/>
        <v>0</v>
      </c>
      <c r="CH351" s="51">
        <f t="shared" si="147"/>
        <v>0</v>
      </c>
      <c r="CI351" s="51">
        <f t="shared" si="147"/>
        <v>0</v>
      </c>
      <c r="CJ351" s="51">
        <f t="shared" si="147"/>
        <v>0</v>
      </c>
      <c r="CK351" s="51">
        <f t="shared" si="147"/>
        <v>0</v>
      </c>
      <c r="CL351" s="51">
        <f t="shared" si="147"/>
        <v>0</v>
      </c>
      <c r="CM351" s="51">
        <f t="shared" si="147"/>
        <v>0</v>
      </c>
      <c r="CN351" s="51">
        <f t="shared" si="147"/>
        <v>0</v>
      </c>
      <c r="CO351" s="51">
        <f t="shared" si="147"/>
        <v>0</v>
      </c>
      <c r="CP351" s="51">
        <f t="shared" si="147"/>
        <v>0</v>
      </c>
      <c r="CQ351" s="51">
        <f t="shared" si="147"/>
        <v>0</v>
      </c>
      <c r="CR351" s="51">
        <f t="shared" si="147"/>
        <v>0</v>
      </c>
      <c r="CS351" s="51">
        <f t="shared" si="147"/>
        <v>0</v>
      </c>
      <c r="CT351" s="51">
        <f t="shared" si="147"/>
        <v>0</v>
      </c>
      <c r="CU351" s="51">
        <f t="shared" si="147"/>
        <v>0</v>
      </c>
      <c r="CV351" s="51">
        <f t="shared" si="147"/>
        <v>0</v>
      </c>
      <c r="CW351" s="51">
        <f t="shared" si="147"/>
        <v>0</v>
      </c>
      <c r="CX351" s="51">
        <f t="shared" si="147"/>
        <v>0</v>
      </c>
      <c r="CY351" s="51">
        <f t="shared" si="147"/>
        <v>0</v>
      </c>
      <c r="CZ351" s="51">
        <f t="shared" si="147"/>
        <v>0</v>
      </c>
      <c r="DA351" s="51">
        <f t="shared" si="147"/>
        <v>0</v>
      </c>
      <c r="DB351" s="51">
        <f t="shared" si="147"/>
        <v>0</v>
      </c>
      <c r="DC351" s="51">
        <f t="shared" si="147"/>
        <v>0</v>
      </c>
      <c r="DD351" s="51">
        <f t="shared" si="147"/>
        <v>0</v>
      </c>
      <c r="DE351" s="51">
        <f t="shared" si="147"/>
        <v>0</v>
      </c>
      <c r="DF351" s="51">
        <f t="shared" si="147"/>
        <v>0</v>
      </c>
      <c r="DG351" s="51">
        <f t="shared" si="147"/>
        <v>0</v>
      </c>
      <c r="DH351" s="51">
        <f t="shared" si="147"/>
        <v>0</v>
      </c>
      <c r="DI351" s="51">
        <f t="shared" si="147"/>
        <v>0</v>
      </c>
      <c r="DJ351" s="51">
        <f t="shared" si="147"/>
        <v>0</v>
      </c>
      <c r="DK351" s="51">
        <f t="shared" si="147"/>
        <v>0</v>
      </c>
      <c r="DL351" s="51">
        <f t="shared" si="147"/>
        <v>0</v>
      </c>
      <c r="DM351" s="51">
        <f t="shared" si="147"/>
        <v>0</v>
      </c>
      <c r="DN351" s="51">
        <f t="shared" si="147"/>
        <v>0</v>
      </c>
      <c r="DO351" s="51">
        <f t="shared" si="147"/>
        <v>0</v>
      </c>
      <c r="DP351" s="51">
        <f t="shared" si="147"/>
        <v>0</v>
      </c>
      <c r="DQ351" s="51">
        <f t="shared" si="147"/>
        <v>0</v>
      </c>
      <c r="DR351" s="51">
        <f t="shared" si="147"/>
        <v>0</v>
      </c>
      <c r="DS351" s="51">
        <f t="shared" si="147"/>
        <v>0</v>
      </c>
      <c r="DT351" s="51">
        <f t="shared" si="147"/>
        <v>0</v>
      </c>
      <c r="DU351" s="51">
        <f t="shared" si="147"/>
        <v>0</v>
      </c>
      <c r="DV351" s="51">
        <f t="shared" si="147"/>
        <v>0</v>
      </c>
      <c r="DW351" s="51">
        <f t="shared" si="147"/>
        <v>0</v>
      </c>
      <c r="DX351" s="51">
        <f t="shared" si="147"/>
        <v>0</v>
      </c>
      <c r="DY351" s="51">
        <f t="shared" si="147"/>
        <v>0</v>
      </c>
      <c r="DZ351" s="51">
        <f t="shared" si="147"/>
        <v>0</v>
      </c>
      <c r="EA351" s="51">
        <f t="shared" si="147"/>
        <v>0</v>
      </c>
      <c r="EB351" s="51">
        <f t="shared" si="147"/>
        <v>0</v>
      </c>
      <c r="EC351" s="51">
        <f t="shared" si="147"/>
        <v>0</v>
      </c>
      <c r="ED351" s="51">
        <f t="shared" si="147"/>
        <v>0</v>
      </c>
      <c r="EE351" s="51">
        <f t="shared" si="147"/>
        <v>0</v>
      </c>
      <c r="EF351" s="51">
        <f t="shared" si="147"/>
        <v>0</v>
      </c>
      <c r="EG351" s="51">
        <f t="shared" si="147"/>
        <v>0</v>
      </c>
    </row>
    <row r="352" spans="1:137" x14ac:dyDescent="0.25">
      <c r="A352" s="52" t="s">
        <v>111</v>
      </c>
      <c r="B352" s="52" t="s">
        <v>144</v>
      </c>
      <c r="C352" s="55">
        <v>6552390</v>
      </c>
      <c r="D352" s="56" t="s">
        <v>392</v>
      </c>
      <c r="E352" s="91" t="s">
        <v>1419</v>
      </c>
      <c r="F352" s="285">
        <v>0.5</v>
      </c>
      <c r="G352" s="46" t="s">
        <v>117</v>
      </c>
      <c r="H352" s="46" t="s">
        <v>1095</v>
      </c>
      <c r="I352" s="185"/>
      <c r="J352" s="170"/>
      <c r="K352" s="68"/>
      <c r="L352" s="170"/>
      <c r="M352" s="186">
        <v>300000</v>
      </c>
      <c r="N352" s="170">
        <v>250000</v>
      </c>
      <c r="O352" s="176"/>
      <c r="P352" s="69"/>
      <c r="Q352" s="70"/>
      <c r="R352" s="70"/>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row>
    <row r="353" spans="1:137" ht="22.5" x14ac:dyDescent="0.25">
      <c r="A353" s="52" t="s">
        <v>148</v>
      </c>
      <c r="B353" s="52" t="s">
        <v>149</v>
      </c>
      <c r="C353" s="55">
        <v>6511593</v>
      </c>
      <c r="D353" s="56" t="s">
        <v>395</v>
      </c>
      <c r="E353" s="91" t="s">
        <v>396</v>
      </c>
      <c r="F353" s="285">
        <v>0.75</v>
      </c>
      <c r="G353" s="46" t="s">
        <v>101</v>
      </c>
      <c r="H353" s="46"/>
      <c r="I353" s="185"/>
      <c r="J353" s="170"/>
      <c r="K353" s="68"/>
      <c r="L353" s="170"/>
      <c r="M353" s="186"/>
      <c r="N353" s="170"/>
      <c r="O353" s="176"/>
      <c r="P353" s="69"/>
      <c r="Q353" s="70"/>
      <c r="R353" s="70"/>
      <c r="S353" s="51">
        <f t="shared" ref="S353:CD362" si="149">IF(S$2&lt;$Q353,0,1)*IF(S$2&gt;$R353,0,1)</f>
        <v>0</v>
      </c>
      <c r="T353" s="51">
        <f t="shared" si="149"/>
        <v>0</v>
      </c>
      <c r="U353" s="51">
        <f t="shared" si="149"/>
        <v>0</v>
      </c>
      <c r="V353" s="51">
        <f t="shared" si="149"/>
        <v>0</v>
      </c>
      <c r="W353" s="51">
        <f t="shared" si="149"/>
        <v>0</v>
      </c>
      <c r="X353" s="51">
        <f t="shared" si="149"/>
        <v>0</v>
      </c>
      <c r="Y353" s="51">
        <f t="shared" si="149"/>
        <v>0</v>
      </c>
      <c r="Z353" s="51">
        <f t="shared" si="149"/>
        <v>0</v>
      </c>
      <c r="AA353" s="51">
        <f t="shared" si="149"/>
        <v>0</v>
      </c>
      <c r="AB353" s="51">
        <f t="shared" si="149"/>
        <v>0</v>
      </c>
      <c r="AC353" s="51">
        <f t="shared" si="149"/>
        <v>0</v>
      </c>
      <c r="AD353" s="51">
        <f t="shared" si="149"/>
        <v>0</v>
      </c>
      <c r="AE353" s="51">
        <f t="shared" si="149"/>
        <v>0</v>
      </c>
      <c r="AF353" s="51">
        <f t="shared" si="149"/>
        <v>0</v>
      </c>
      <c r="AG353" s="51">
        <f t="shared" si="149"/>
        <v>0</v>
      </c>
      <c r="AH353" s="51">
        <f t="shared" si="149"/>
        <v>0</v>
      </c>
      <c r="AI353" s="51">
        <f t="shared" si="149"/>
        <v>0</v>
      </c>
      <c r="AJ353" s="51">
        <f t="shared" si="149"/>
        <v>0</v>
      </c>
      <c r="AK353" s="51">
        <f t="shared" si="149"/>
        <v>0</v>
      </c>
      <c r="AL353" s="51">
        <f t="shared" si="149"/>
        <v>0</v>
      </c>
      <c r="AM353" s="51">
        <f t="shared" si="149"/>
        <v>0</v>
      </c>
      <c r="AN353" s="51">
        <f t="shared" si="149"/>
        <v>0</v>
      </c>
      <c r="AO353" s="51">
        <f t="shared" si="149"/>
        <v>0</v>
      </c>
      <c r="AP353" s="51">
        <f t="shared" si="149"/>
        <v>0</v>
      </c>
      <c r="AQ353" s="51">
        <f t="shared" si="149"/>
        <v>0</v>
      </c>
      <c r="AR353" s="51">
        <f t="shared" si="149"/>
        <v>0</v>
      </c>
      <c r="AS353" s="51">
        <f t="shared" si="149"/>
        <v>0</v>
      </c>
      <c r="AT353" s="51">
        <f t="shared" si="149"/>
        <v>0</v>
      </c>
      <c r="AU353" s="51">
        <f t="shared" si="149"/>
        <v>0</v>
      </c>
      <c r="AV353" s="51">
        <f t="shared" si="149"/>
        <v>0</v>
      </c>
      <c r="AW353" s="51">
        <f t="shared" si="149"/>
        <v>0</v>
      </c>
      <c r="AX353" s="51">
        <f t="shared" si="149"/>
        <v>0</v>
      </c>
      <c r="AY353" s="51">
        <f t="shared" si="149"/>
        <v>0</v>
      </c>
      <c r="AZ353" s="51">
        <f t="shared" si="149"/>
        <v>0</v>
      </c>
      <c r="BA353" s="51">
        <f t="shared" si="149"/>
        <v>0</v>
      </c>
      <c r="BB353" s="51">
        <f t="shared" si="149"/>
        <v>0</v>
      </c>
      <c r="BC353" s="51">
        <f t="shared" si="149"/>
        <v>0</v>
      </c>
      <c r="BD353" s="51">
        <f t="shared" si="149"/>
        <v>0</v>
      </c>
      <c r="BE353" s="51">
        <f t="shared" si="149"/>
        <v>0</v>
      </c>
      <c r="BF353" s="51">
        <f t="shared" si="149"/>
        <v>0</v>
      </c>
      <c r="BG353" s="51">
        <f t="shared" si="149"/>
        <v>0</v>
      </c>
      <c r="BH353" s="51">
        <f t="shared" si="149"/>
        <v>0</v>
      </c>
      <c r="BI353" s="51">
        <f t="shared" si="149"/>
        <v>0</v>
      </c>
      <c r="BJ353" s="51">
        <f t="shared" si="149"/>
        <v>0</v>
      </c>
      <c r="BK353" s="51">
        <f t="shared" si="149"/>
        <v>0</v>
      </c>
      <c r="BL353" s="51">
        <f t="shared" si="149"/>
        <v>0</v>
      </c>
      <c r="BM353" s="51">
        <f t="shared" si="149"/>
        <v>0</v>
      </c>
      <c r="BN353" s="51">
        <f t="shared" si="149"/>
        <v>0</v>
      </c>
      <c r="BO353" s="51">
        <f t="shared" si="149"/>
        <v>0</v>
      </c>
      <c r="BP353" s="51">
        <f t="shared" si="149"/>
        <v>0</v>
      </c>
      <c r="BQ353" s="51">
        <f t="shared" si="149"/>
        <v>0</v>
      </c>
      <c r="BR353" s="51">
        <f t="shared" si="149"/>
        <v>0</v>
      </c>
      <c r="BS353" s="51">
        <f t="shared" si="149"/>
        <v>0</v>
      </c>
      <c r="BT353" s="51">
        <f t="shared" si="149"/>
        <v>0</v>
      </c>
      <c r="BU353" s="51">
        <f t="shared" si="149"/>
        <v>0</v>
      </c>
      <c r="BV353" s="51">
        <f t="shared" si="149"/>
        <v>0</v>
      </c>
      <c r="BW353" s="51">
        <f t="shared" si="149"/>
        <v>0</v>
      </c>
      <c r="BX353" s="51">
        <f t="shared" si="149"/>
        <v>0</v>
      </c>
      <c r="BY353" s="51">
        <f t="shared" si="149"/>
        <v>0</v>
      </c>
      <c r="BZ353" s="51">
        <f t="shared" si="149"/>
        <v>0</v>
      </c>
      <c r="CA353" s="51">
        <f t="shared" si="149"/>
        <v>0</v>
      </c>
      <c r="CB353" s="51">
        <f t="shared" si="149"/>
        <v>0</v>
      </c>
      <c r="CC353" s="51">
        <f t="shared" si="149"/>
        <v>0</v>
      </c>
      <c r="CD353" s="51">
        <f t="shared" si="149"/>
        <v>0</v>
      </c>
      <c r="CE353" s="51">
        <f t="shared" ref="CE353:EG363" si="150">IF(CE$2&lt;$Q353,0,1)*IF(CE$2&gt;$R353,0,1)</f>
        <v>0</v>
      </c>
      <c r="CF353" s="51">
        <f t="shared" si="150"/>
        <v>0</v>
      </c>
      <c r="CG353" s="51">
        <f t="shared" si="150"/>
        <v>0</v>
      </c>
      <c r="CH353" s="51">
        <f t="shared" si="150"/>
        <v>0</v>
      </c>
      <c r="CI353" s="51">
        <f t="shared" si="150"/>
        <v>0</v>
      </c>
      <c r="CJ353" s="51">
        <f t="shared" si="150"/>
        <v>0</v>
      </c>
      <c r="CK353" s="51">
        <f t="shared" si="150"/>
        <v>0</v>
      </c>
      <c r="CL353" s="51">
        <f t="shared" si="150"/>
        <v>0</v>
      </c>
      <c r="CM353" s="51">
        <f t="shared" si="150"/>
        <v>0</v>
      </c>
      <c r="CN353" s="51">
        <f t="shared" si="150"/>
        <v>0</v>
      </c>
      <c r="CO353" s="51">
        <f t="shared" si="150"/>
        <v>0</v>
      </c>
      <c r="CP353" s="51">
        <f t="shared" si="150"/>
        <v>0</v>
      </c>
      <c r="CQ353" s="51">
        <f t="shared" si="150"/>
        <v>0</v>
      </c>
      <c r="CR353" s="51">
        <f t="shared" si="150"/>
        <v>0</v>
      </c>
      <c r="CS353" s="51">
        <f t="shared" si="150"/>
        <v>0</v>
      </c>
      <c r="CT353" s="51">
        <f t="shared" si="150"/>
        <v>0</v>
      </c>
      <c r="CU353" s="51">
        <f t="shared" si="150"/>
        <v>0</v>
      </c>
      <c r="CV353" s="51">
        <f t="shared" si="150"/>
        <v>0</v>
      </c>
      <c r="CW353" s="51">
        <f t="shared" si="150"/>
        <v>0</v>
      </c>
      <c r="CX353" s="51">
        <f t="shared" si="150"/>
        <v>0</v>
      </c>
      <c r="CY353" s="51">
        <f t="shared" si="150"/>
        <v>0</v>
      </c>
      <c r="CZ353" s="51">
        <f t="shared" si="150"/>
        <v>0</v>
      </c>
      <c r="DA353" s="51">
        <f t="shared" si="150"/>
        <v>0</v>
      </c>
      <c r="DB353" s="51">
        <f t="shared" si="150"/>
        <v>0</v>
      </c>
      <c r="DC353" s="51">
        <f t="shared" si="150"/>
        <v>0</v>
      </c>
      <c r="DD353" s="51">
        <f t="shared" si="150"/>
        <v>0</v>
      </c>
      <c r="DE353" s="51">
        <f t="shared" si="150"/>
        <v>0</v>
      </c>
      <c r="DF353" s="51">
        <f t="shared" si="150"/>
        <v>0</v>
      </c>
      <c r="DG353" s="51">
        <f t="shared" si="150"/>
        <v>0</v>
      </c>
      <c r="DH353" s="51">
        <f t="shared" si="150"/>
        <v>0</v>
      </c>
      <c r="DI353" s="51">
        <f t="shared" si="150"/>
        <v>0</v>
      </c>
      <c r="DJ353" s="51">
        <f t="shared" si="150"/>
        <v>0</v>
      </c>
      <c r="DK353" s="51">
        <f t="shared" si="150"/>
        <v>0</v>
      </c>
      <c r="DL353" s="51">
        <f t="shared" si="150"/>
        <v>0</v>
      </c>
      <c r="DM353" s="51">
        <f t="shared" si="150"/>
        <v>0</v>
      </c>
      <c r="DN353" s="51">
        <f t="shared" si="150"/>
        <v>0</v>
      </c>
      <c r="DO353" s="51">
        <f t="shared" si="150"/>
        <v>0</v>
      </c>
      <c r="DP353" s="51">
        <f t="shared" si="150"/>
        <v>0</v>
      </c>
      <c r="DQ353" s="51">
        <f t="shared" si="150"/>
        <v>0</v>
      </c>
      <c r="DR353" s="51">
        <f t="shared" si="150"/>
        <v>0</v>
      </c>
      <c r="DS353" s="51">
        <f t="shared" si="150"/>
        <v>0</v>
      </c>
      <c r="DT353" s="51">
        <f t="shared" si="150"/>
        <v>0</v>
      </c>
      <c r="DU353" s="51">
        <f t="shared" si="150"/>
        <v>0</v>
      </c>
      <c r="DV353" s="51">
        <f t="shared" si="150"/>
        <v>0</v>
      </c>
      <c r="DW353" s="51">
        <f t="shared" si="150"/>
        <v>0</v>
      </c>
      <c r="DX353" s="51">
        <f t="shared" si="150"/>
        <v>0</v>
      </c>
      <c r="DY353" s="51">
        <f t="shared" si="150"/>
        <v>0</v>
      </c>
      <c r="DZ353" s="51">
        <f t="shared" si="150"/>
        <v>0</v>
      </c>
      <c r="EA353" s="51">
        <f t="shared" si="150"/>
        <v>0</v>
      </c>
      <c r="EB353" s="51">
        <f t="shared" si="150"/>
        <v>0</v>
      </c>
      <c r="EC353" s="51">
        <f t="shared" si="150"/>
        <v>0</v>
      </c>
      <c r="ED353" s="51">
        <f t="shared" si="150"/>
        <v>0</v>
      </c>
      <c r="EE353" s="51">
        <f t="shared" si="150"/>
        <v>0</v>
      </c>
      <c r="EF353" s="51">
        <f t="shared" si="150"/>
        <v>0</v>
      </c>
      <c r="EG353" s="51">
        <f t="shared" si="150"/>
        <v>0</v>
      </c>
    </row>
    <row r="354" spans="1:137" ht="22.5" x14ac:dyDescent="0.25">
      <c r="A354" s="52" t="s">
        <v>105</v>
      </c>
      <c r="B354" s="52" t="s">
        <v>106</v>
      </c>
      <c r="C354" s="55">
        <v>6552593</v>
      </c>
      <c r="D354" s="56" t="s">
        <v>1420</v>
      </c>
      <c r="E354" s="91" t="s">
        <v>1421</v>
      </c>
      <c r="F354" s="285">
        <v>1</v>
      </c>
      <c r="G354" s="46" t="s">
        <v>101</v>
      </c>
      <c r="H354" s="46"/>
      <c r="I354" s="185"/>
      <c r="J354" s="170">
        <v>7000</v>
      </c>
      <c r="K354" s="68"/>
      <c r="L354" s="170">
        <v>5566</v>
      </c>
      <c r="M354" s="186"/>
      <c r="N354" s="170"/>
      <c r="O354" s="176"/>
      <c r="P354" s="69"/>
      <c r="Q354" s="70"/>
      <c r="R354" s="70"/>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row>
    <row r="355" spans="1:137" ht="22.5" x14ac:dyDescent="0.25">
      <c r="A355" s="52" t="s">
        <v>105</v>
      </c>
      <c r="B355" s="52" t="s">
        <v>106</v>
      </c>
      <c r="C355" s="55">
        <v>6551222</v>
      </c>
      <c r="D355" s="56" t="s">
        <v>1422</v>
      </c>
      <c r="E355" s="91" t="s">
        <v>1423</v>
      </c>
      <c r="F355" s="285">
        <v>1</v>
      </c>
      <c r="G355" s="46" t="s">
        <v>101</v>
      </c>
      <c r="H355" s="46"/>
      <c r="I355" s="185"/>
      <c r="J355" s="170"/>
      <c r="K355" s="68"/>
      <c r="L355" s="170"/>
      <c r="M355" s="186"/>
      <c r="N355" s="170"/>
      <c r="O355" s="176"/>
      <c r="P355" s="69"/>
      <c r="Q355" s="70"/>
      <c r="R355" s="70"/>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row>
    <row r="356" spans="1:137" x14ac:dyDescent="0.25">
      <c r="A356" s="52" t="s">
        <v>105</v>
      </c>
      <c r="B356" s="52" t="s">
        <v>106</v>
      </c>
      <c r="C356" s="55">
        <v>6539015</v>
      </c>
      <c r="D356" s="56" t="s">
        <v>392</v>
      </c>
      <c r="E356" s="91" t="s">
        <v>940</v>
      </c>
      <c r="F356" s="285">
        <v>1</v>
      </c>
      <c r="G356" s="46" t="s">
        <v>101</v>
      </c>
      <c r="H356" s="46"/>
      <c r="I356" s="185"/>
      <c r="J356" s="170"/>
      <c r="K356" s="68"/>
      <c r="L356" s="170"/>
      <c r="M356" s="186"/>
      <c r="N356" s="170"/>
      <c r="O356" s="176"/>
      <c r="P356" s="69"/>
      <c r="Q356" s="70">
        <v>41694</v>
      </c>
      <c r="R356" s="70">
        <v>41708</v>
      </c>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row>
    <row r="357" spans="1:137" ht="22.5" x14ac:dyDescent="0.25">
      <c r="A357" s="52" t="s">
        <v>105</v>
      </c>
      <c r="B357" s="52" t="s">
        <v>106</v>
      </c>
      <c r="C357" s="55">
        <v>6536666</v>
      </c>
      <c r="D357" s="56" t="s">
        <v>743</v>
      </c>
      <c r="E357" s="91" t="s">
        <v>744</v>
      </c>
      <c r="F357" s="285">
        <v>1</v>
      </c>
      <c r="G357" s="46" t="s">
        <v>101</v>
      </c>
      <c r="H357" s="46"/>
      <c r="I357" s="185"/>
      <c r="J357" s="170"/>
      <c r="K357" s="68"/>
      <c r="L357" s="170"/>
      <c r="M357" s="186"/>
      <c r="N357" s="170"/>
      <c r="O357" s="176"/>
      <c r="P357" s="69"/>
      <c r="Q357" s="70">
        <v>41694</v>
      </c>
      <c r="R357" s="70">
        <v>41708</v>
      </c>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row>
    <row r="358" spans="1:137" x14ac:dyDescent="0.25">
      <c r="A358" s="52" t="s">
        <v>105</v>
      </c>
      <c r="B358" s="52" t="s">
        <v>106</v>
      </c>
      <c r="C358" s="55">
        <v>6536621</v>
      </c>
      <c r="D358" s="56" t="s">
        <v>745</v>
      </c>
      <c r="E358" s="91" t="s">
        <v>746</v>
      </c>
      <c r="F358" s="285">
        <v>1</v>
      </c>
      <c r="G358" s="46" t="s">
        <v>101</v>
      </c>
      <c r="H358" s="46"/>
      <c r="I358" s="185"/>
      <c r="J358" s="170"/>
      <c r="K358" s="68"/>
      <c r="L358" s="170"/>
      <c r="M358" s="186"/>
      <c r="N358" s="170"/>
      <c r="O358" s="176"/>
      <c r="P358" s="69"/>
      <c r="Q358" s="70">
        <v>41678</v>
      </c>
      <c r="R358" s="70">
        <v>41754</v>
      </c>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row>
    <row r="359" spans="1:137" x14ac:dyDescent="0.25">
      <c r="A359" s="52" t="s">
        <v>105</v>
      </c>
      <c r="B359" s="52" t="s">
        <v>106</v>
      </c>
      <c r="C359" s="55">
        <v>6547030</v>
      </c>
      <c r="D359" s="56" t="s">
        <v>1215</v>
      </c>
      <c r="E359" s="91" t="s">
        <v>1216</v>
      </c>
      <c r="F359" s="285">
        <v>1</v>
      </c>
      <c r="G359" s="46" t="s">
        <v>101</v>
      </c>
      <c r="H359" s="46"/>
      <c r="I359" s="185"/>
      <c r="J359" s="170"/>
      <c r="K359" s="68"/>
      <c r="L359" s="170"/>
      <c r="M359" s="186"/>
      <c r="N359" s="170"/>
      <c r="O359" s="176"/>
      <c r="P359" s="69"/>
      <c r="Q359" s="70">
        <v>41736</v>
      </c>
      <c r="R359" s="70">
        <v>41754</v>
      </c>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row>
    <row r="360" spans="1:137" x14ac:dyDescent="0.25">
      <c r="A360" s="52"/>
      <c r="B360" s="52"/>
      <c r="C360" s="55"/>
      <c r="D360" s="45" t="s">
        <v>397</v>
      </c>
      <c r="E360" s="91"/>
      <c r="F360" s="36">
        <f>AVERAGE(F361:F361)</f>
        <v>1</v>
      </c>
      <c r="G360" s="46" t="s">
        <v>56</v>
      </c>
      <c r="H360" s="46"/>
      <c r="I360" s="185"/>
      <c r="J360" s="170"/>
      <c r="K360" s="68"/>
      <c r="L360" s="170"/>
      <c r="M360" s="186"/>
      <c r="N360" s="170"/>
      <c r="O360" s="176"/>
      <c r="P360" s="69"/>
      <c r="Q360" s="70"/>
      <c r="R360" s="70"/>
      <c r="S360" s="51">
        <f t="shared" si="149"/>
        <v>0</v>
      </c>
      <c r="T360" s="51">
        <f t="shared" si="149"/>
        <v>0</v>
      </c>
      <c r="U360" s="51">
        <f t="shared" si="149"/>
        <v>0</v>
      </c>
      <c r="V360" s="51">
        <f t="shared" si="149"/>
        <v>0</v>
      </c>
      <c r="W360" s="51">
        <f t="shared" si="149"/>
        <v>0</v>
      </c>
      <c r="X360" s="51">
        <f t="shared" si="149"/>
        <v>0</v>
      </c>
      <c r="Y360" s="51">
        <f t="shared" si="149"/>
        <v>0</v>
      </c>
      <c r="Z360" s="51">
        <f t="shared" si="149"/>
        <v>0</v>
      </c>
      <c r="AA360" s="51">
        <f t="shared" si="149"/>
        <v>0</v>
      </c>
      <c r="AB360" s="51">
        <f t="shared" si="149"/>
        <v>0</v>
      </c>
      <c r="AC360" s="51">
        <f t="shared" si="149"/>
        <v>0</v>
      </c>
      <c r="AD360" s="51">
        <f t="shared" si="149"/>
        <v>0</v>
      </c>
      <c r="AE360" s="51">
        <f t="shared" si="149"/>
        <v>0</v>
      </c>
      <c r="AF360" s="51">
        <f t="shared" si="149"/>
        <v>0</v>
      </c>
      <c r="AG360" s="51">
        <f t="shared" si="149"/>
        <v>0</v>
      </c>
      <c r="AH360" s="51">
        <f t="shared" si="149"/>
        <v>0</v>
      </c>
      <c r="AI360" s="51">
        <f t="shared" si="149"/>
        <v>0</v>
      </c>
      <c r="AJ360" s="51">
        <f t="shared" si="149"/>
        <v>0</v>
      </c>
      <c r="AK360" s="51">
        <f t="shared" si="149"/>
        <v>0</v>
      </c>
      <c r="AL360" s="51">
        <f t="shared" si="149"/>
        <v>0</v>
      </c>
      <c r="AM360" s="51">
        <f t="shared" si="149"/>
        <v>0</v>
      </c>
      <c r="AN360" s="51">
        <f t="shared" si="149"/>
        <v>0</v>
      </c>
      <c r="AO360" s="51">
        <f t="shared" si="149"/>
        <v>0</v>
      </c>
      <c r="AP360" s="51">
        <f t="shared" si="149"/>
        <v>0</v>
      </c>
      <c r="AQ360" s="51">
        <f t="shared" si="149"/>
        <v>0</v>
      </c>
      <c r="AR360" s="51">
        <f t="shared" si="149"/>
        <v>0</v>
      </c>
      <c r="AS360" s="51">
        <f t="shared" si="149"/>
        <v>0</v>
      </c>
      <c r="AT360" s="51">
        <f t="shared" si="149"/>
        <v>0</v>
      </c>
      <c r="AU360" s="51">
        <f t="shared" si="149"/>
        <v>0</v>
      </c>
      <c r="AV360" s="51">
        <f t="shared" si="149"/>
        <v>0</v>
      </c>
      <c r="AW360" s="51">
        <f t="shared" si="149"/>
        <v>0</v>
      </c>
      <c r="AX360" s="51">
        <f t="shared" si="149"/>
        <v>0</v>
      </c>
      <c r="AY360" s="51">
        <f t="shared" si="149"/>
        <v>0</v>
      </c>
      <c r="AZ360" s="51">
        <f t="shared" si="149"/>
        <v>0</v>
      </c>
      <c r="BA360" s="51">
        <f t="shared" si="149"/>
        <v>0</v>
      </c>
      <c r="BB360" s="51">
        <f t="shared" si="149"/>
        <v>0</v>
      </c>
      <c r="BC360" s="51">
        <f t="shared" si="149"/>
        <v>0</v>
      </c>
      <c r="BD360" s="51">
        <f t="shared" si="149"/>
        <v>0</v>
      </c>
      <c r="BE360" s="51">
        <f t="shared" si="149"/>
        <v>0</v>
      </c>
      <c r="BF360" s="51">
        <f t="shared" si="149"/>
        <v>0</v>
      </c>
      <c r="BG360" s="51">
        <f t="shared" si="149"/>
        <v>0</v>
      </c>
      <c r="BH360" s="51">
        <f t="shared" si="149"/>
        <v>0</v>
      </c>
      <c r="BI360" s="51">
        <f t="shared" si="149"/>
        <v>0</v>
      </c>
      <c r="BJ360" s="51">
        <f t="shared" si="149"/>
        <v>0</v>
      </c>
      <c r="BK360" s="51">
        <f t="shared" si="149"/>
        <v>0</v>
      </c>
      <c r="BL360" s="51">
        <f t="shared" si="149"/>
        <v>0</v>
      </c>
      <c r="BM360" s="51">
        <f t="shared" si="149"/>
        <v>0</v>
      </c>
      <c r="BN360" s="51">
        <f t="shared" si="149"/>
        <v>0</v>
      </c>
      <c r="BO360" s="51">
        <f t="shared" si="149"/>
        <v>0</v>
      </c>
      <c r="BP360" s="51">
        <f t="shared" si="149"/>
        <v>0</v>
      </c>
      <c r="BQ360" s="51">
        <f t="shared" si="149"/>
        <v>0</v>
      </c>
      <c r="BR360" s="51">
        <f t="shared" si="149"/>
        <v>0</v>
      </c>
      <c r="BS360" s="51">
        <f t="shared" si="149"/>
        <v>0</v>
      </c>
      <c r="BT360" s="51">
        <f t="shared" si="149"/>
        <v>0</v>
      </c>
      <c r="BU360" s="51">
        <f t="shared" si="149"/>
        <v>0</v>
      </c>
      <c r="BV360" s="51">
        <f t="shared" si="149"/>
        <v>0</v>
      </c>
      <c r="BW360" s="51">
        <f t="shared" si="149"/>
        <v>0</v>
      </c>
      <c r="BX360" s="51">
        <f t="shared" si="149"/>
        <v>0</v>
      </c>
      <c r="BY360" s="51">
        <f t="shared" si="149"/>
        <v>0</v>
      </c>
      <c r="BZ360" s="51">
        <f t="shared" si="149"/>
        <v>0</v>
      </c>
      <c r="CA360" s="51">
        <f t="shared" si="149"/>
        <v>0</v>
      </c>
      <c r="CB360" s="51">
        <f t="shared" si="149"/>
        <v>0</v>
      </c>
      <c r="CC360" s="51">
        <f t="shared" si="149"/>
        <v>0</v>
      </c>
      <c r="CD360" s="51">
        <f t="shared" si="149"/>
        <v>0</v>
      </c>
      <c r="CE360" s="51">
        <f t="shared" si="150"/>
        <v>0</v>
      </c>
      <c r="CF360" s="51">
        <f t="shared" si="150"/>
        <v>0</v>
      </c>
      <c r="CG360" s="51">
        <f t="shared" si="150"/>
        <v>0</v>
      </c>
      <c r="CH360" s="51">
        <f t="shared" si="150"/>
        <v>0</v>
      </c>
      <c r="CI360" s="51">
        <f t="shared" si="150"/>
        <v>0</v>
      </c>
      <c r="CJ360" s="51">
        <f t="shared" si="150"/>
        <v>0</v>
      </c>
      <c r="CK360" s="51">
        <f t="shared" si="150"/>
        <v>0</v>
      </c>
      <c r="CL360" s="51">
        <f t="shared" si="150"/>
        <v>0</v>
      </c>
      <c r="CM360" s="51">
        <f t="shared" si="150"/>
        <v>0</v>
      </c>
      <c r="CN360" s="51">
        <f t="shared" si="150"/>
        <v>0</v>
      </c>
      <c r="CO360" s="51">
        <f t="shared" si="150"/>
        <v>0</v>
      </c>
      <c r="CP360" s="51">
        <f t="shared" si="150"/>
        <v>0</v>
      </c>
      <c r="CQ360" s="51">
        <f t="shared" si="150"/>
        <v>0</v>
      </c>
      <c r="CR360" s="51">
        <f t="shared" si="150"/>
        <v>0</v>
      </c>
      <c r="CS360" s="51">
        <f t="shared" si="150"/>
        <v>0</v>
      </c>
      <c r="CT360" s="51">
        <f t="shared" si="150"/>
        <v>0</v>
      </c>
      <c r="CU360" s="51">
        <f t="shared" si="150"/>
        <v>0</v>
      </c>
      <c r="CV360" s="51">
        <f t="shared" si="150"/>
        <v>0</v>
      </c>
      <c r="CW360" s="51">
        <f t="shared" si="150"/>
        <v>0</v>
      </c>
      <c r="CX360" s="51">
        <f t="shared" si="150"/>
        <v>0</v>
      </c>
      <c r="CY360" s="51">
        <f t="shared" si="150"/>
        <v>0</v>
      </c>
      <c r="CZ360" s="51">
        <f t="shared" si="150"/>
        <v>0</v>
      </c>
      <c r="DA360" s="51">
        <f t="shared" si="150"/>
        <v>0</v>
      </c>
      <c r="DB360" s="51">
        <f t="shared" si="150"/>
        <v>0</v>
      </c>
      <c r="DC360" s="51">
        <f t="shared" si="150"/>
        <v>0</v>
      </c>
      <c r="DD360" s="51">
        <f t="shared" si="150"/>
        <v>0</v>
      </c>
      <c r="DE360" s="51">
        <f t="shared" si="150"/>
        <v>0</v>
      </c>
      <c r="DF360" s="51">
        <f t="shared" si="150"/>
        <v>0</v>
      </c>
      <c r="DG360" s="51">
        <f t="shared" si="150"/>
        <v>0</v>
      </c>
      <c r="DH360" s="51">
        <f t="shared" si="150"/>
        <v>0</v>
      </c>
      <c r="DI360" s="51">
        <f t="shared" si="150"/>
        <v>0</v>
      </c>
      <c r="DJ360" s="51">
        <f t="shared" si="150"/>
        <v>0</v>
      </c>
      <c r="DK360" s="51">
        <f t="shared" si="150"/>
        <v>0</v>
      </c>
      <c r="DL360" s="51">
        <f t="shared" si="150"/>
        <v>0</v>
      </c>
      <c r="DM360" s="51">
        <f t="shared" si="150"/>
        <v>0</v>
      </c>
      <c r="DN360" s="51">
        <f t="shared" si="150"/>
        <v>0</v>
      </c>
      <c r="DO360" s="51">
        <f t="shared" si="150"/>
        <v>0</v>
      </c>
      <c r="DP360" s="51">
        <f t="shared" si="150"/>
        <v>0</v>
      </c>
      <c r="DQ360" s="51">
        <f t="shared" si="150"/>
        <v>0</v>
      </c>
      <c r="DR360" s="51">
        <f t="shared" si="150"/>
        <v>0</v>
      </c>
      <c r="DS360" s="51">
        <f t="shared" si="150"/>
        <v>0</v>
      </c>
      <c r="DT360" s="51">
        <f t="shared" si="150"/>
        <v>0</v>
      </c>
      <c r="DU360" s="51">
        <f t="shared" si="150"/>
        <v>0</v>
      </c>
      <c r="DV360" s="51">
        <f t="shared" si="150"/>
        <v>0</v>
      </c>
      <c r="DW360" s="51">
        <f t="shared" si="150"/>
        <v>0</v>
      </c>
      <c r="DX360" s="51">
        <f t="shared" si="150"/>
        <v>0</v>
      </c>
      <c r="DY360" s="51">
        <f t="shared" si="150"/>
        <v>0</v>
      </c>
      <c r="DZ360" s="51">
        <f t="shared" si="150"/>
        <v>0</v>
      </c>
      <c r="EA360" s="51">
        <f t="shared" si="150"/>
        <v>0</v>
      </c>
      <c r="EB360" s="51">
        <f t="shared" si="150"/>
        <v>0</v>
      </c>
      <c r="EC360" s="51">
        <f t="shared" si="150"/>
        <v>0</v>
      </c>
      <c r="ED360" s="51">
        <f t="shared" si="150"/>
        <v>0</v>
      </c>
      <c r="EE360" s="51">
        <f t="shared" si="150"/>
        <v>0</v>
      </c>
      <c r="EF360" s="51">
        <f t="shared" si="150"/>
        <v>0</v>
      </c>
      <c r="EG360" s="51">
        <f t="shared" si="150"/>
        <v>0</v>
      </c>
    </row>
    <row r="361" spans="1:137" ht="22.5" x14ac:dyDescent="0.25">
      <c r="A361" s="52" t="s">
        <v>105</v>
      </c>
      <c r="B361" s="52" t="s">
        <v>106</v>
      </c>
      <c r="C361" s="55">
        <v>6483873</v>
      </c>
      <c r="D361" s="56" t="s">
        <v>398</v>
      </c>
      <c r="E361" s="91" t="s">
        <v>399</v>
      </c>
      <c r="F361" s="285">
        <v>1</v>
      </c>
      <c r="G361" s="46" t="s">
        <v>101</v>
      </c>
      <c r="H361" s="46"/>
      <c r="I361" s="185"/>
      <c r="J361" s="170"/>
      <c r="K361" s="68"/>
      <c r="L361" s="170">
        <v>7122</v>
      </c>
      <c r="M361" s="186"/>
      <c r="N361" s="170"/>
      <c r="O361" s="176"/>
      <c r="P361" s="69"/>
      <c r="Q361" s="70"/>
      <c r="R361" s="70"/>
      <c r="S361" s="51">
        <f t="shared" si="149"/>
        <v>0</v>
      </c>
      <c r="T361" s="51">
        <f t="shared" si="149"/>
        <v>0</v>
      </c>
      <c r="U361" s="51">
        <f t="shared" si="149"/>
        <v>0</v>
      </c>
      <c r="V361" s="51">
        <f t="shared" si="149"/>
        <v>0</v>
      </c>
      <c r="W361" s="51">
        <f t="shared" si="149"/>
        <v>0</v>
      </c>
      <c r="X361" s="51">
        <f t="shared" si="149"/>
        <v>0</v>
      </c>
      <c r="Y361" s="51">
        <f t="shared" si="149"/>
        <v>0</v>
      </c>
      <c r="Z361" s="51">
        <f t="shared" si="149"/>
        <v>0</v>
      </c>
      <c r="AA361" s="51">
        <f t="shared" si="149"/>
        <v>0</v>
      </c>
      <c r="AB361" s="51">
        <f t="shared" si="149"/>
        <v>0</v>
      </c>
      <c r="AC361" s="51">
        <f t="shared" si="149"/>
        <v>0</v>
      </c>
      <c r="AD361" s="51">
        <f t="shared" si="149"/>
        <v>0</v>
      </c>
      <c r="AE361" s="51">
        <f t="shared" si="149"/>
        <v>0</v>
      </c>
      <c r="AF361" s="51">
        <f t="shared" si="149"/>
        <v>0</v>
      </c>
      <c r="AG361" s="51">
        <f t="shared" si="149"/>
        <v>0</v>
      </c>
      <c r="AH361" s="51">
        <f t="shared" si="149"/>
        <v>0</v>
      </c>
      <c r="AI361" s="51">
        <f t="shared" si="149"/>
        <v>0</v>
      </c>
      <c r="AJ361" s="51">
        <f t="shared" si="149"/>
        <v>0</v>
      </c>
      <c r="AK361" s="51">
        <f t="shared" si="149"/>
        <v>0</v>
      </c>
      <c r="AL361" s="51">
        <f t="shared" si="149"/>
        <v>0</v>
      </c>
      <c r="AM361" s="51">
        <f t="shared" si="149"/>
        <v>0</v>
      </c>
      <c r="AN361" s="51">
        <f t="shared" si="149"/>
        <v>0</v>
      </c>
      <c r="AO361" s="51">
        <f t="shared" si="149"/>
        <v>0</v>
      </c>
      <c r="AP361" s="51">
        <f t="shared" si="149"/>
        <v>0</v>
      </c>
      <c r="AQ361" s="51">
        <f t="shared" si="149"/>
        <v>0</v>
      </c>
      <c r="AR361" s="51">
        <f t="shared" si="149"/>
        <v>0</v>
      </c>
      <c r="AS361" s="51">
        <f t="shared" si="149"/>
        <v>0</v>
      </c>
      <c r="AT361" s="51">
        <f t="shared" si="149"/>
        <v>0</v>
      </c>
      <c r="AU361" s="51">
        <f t="shared" si="149"/>
        <v>0</v>
      </c>
      <c r="AV361" s="51">
        <f t="shared" si="149"/>
        <v>0</v>
      </c>
      <c r="AW361" s="51">
        <f t="shared" si="149"/>
        <v>0</v>
      </c>
      <c r="AX361" s="51">
        <f t="shared" si="149"/>
        <v>0</v>
      </c>
      <c r="AY361" s="51">
        <f t="shared" si="149"/>
        <v>0</v>
      </c>
      <c r="AZ361" s="51">
        <f t="shared" si="149"/>
        <v>0</v>
      </c>
      <c r="BA361" s="51">
        <f t="shared" si="149"/>
        <v>0</v>
      </c>
      <c r="BB361" s="51">
        <f t="shared" si="149"/>
        <v>0</v>
      </c>
      <c r="BC361" s="51">
        <f t="shared" si="149"/>
        <v>0</v>
      </c>
      <c r="BD361" s="51">
        <f t="shared" si="149"/>
        <v>0</v>
      </c>
      <c r="BE361" s="51">
        <f t="shared" si="149"/>
        <v>0</v>
      </c>
      <c r="BF361" s="51">
        <f t="shared" si="149"/>
        <v>0</v>
      </c>
      <c r="BG361" s="51">
        <f t="shared" si="149"/>
        <v>0</v>
      </c>
      <c r="BH361" s="51">
        <f t="shared" si="149"/>
        <v>0</v>
      </c>
      <c r="BI361" s="51">
        <f t="shared" si="149"/>
        <v>0</v>
      </c>
      <c r="BJ361" s="51">
        <f t="shared" si="149"/>
        <v>0</v>
      </c>
      <c r="BK361" s="51">
        <f t="shared" si="149"/>
        <v>0</v>
      </c>
      <c r="BL361" s="51">
        <f t="shared" si="149"/>
        <v>0</v>
      </c>
      <c r="BM361" s="51">
        <f t="shared" si="149"/>
        <v>0</v>
      </c>
      <c r="BN361" s="51">
        <f t="shared" si="149"/>
        <v>0</v>
      </c>
      <c r="BO361" s="51">
        <f t="shared" si="149"/>
        <v>0</v>
      </c>
      <c r="BP361" s="51">
        <f t="shared" si="149"/>
        <v>0</v>
      </c>
      <c r="BQ361" s="51">
        <f t="shared" si="149"/>
        <v>0</v>
      </c>
      <c r="BR361" s="51">
        <f t="shared" si="149"/>
        <v>0</v>
      </c>
      <c r="BS361" s="51">
        <f t="shared" si="149"/>
        <v>0</v>
      </c>
      <c r="BT361" s="51">
        <f t="shared" si="149"/>
        <v>0</v>
      </c>
      <c r="BU361" s="51">
        <f t="shared" si="149"/>
        <v>0</v>
      </c>
      <c r="BV361" s="51">
        <f t="shared" si="149"/>
        <v>0</v>
      </c>
      <c r="BW361" s="51">
        <f t="shared" si="149"/>
        <v>0</v>
      </c>
      <c r="BX361" s="51">
        <f t="shared" si="149"/>
        <v>0</v>
      </c>
      <c r="BY361" s="51">
        <f t="shared" si="149"/>
        <v>0</v>
      </c>
      <c r="BZ361" s="51">
        <f t="shared" si="149"/>
        <v>0</v>
      </c>
      <c r="CA361" s="51">
        <f t="shared" si="149"/>
        <v>0</v>
      </c>
      <c r="CB361" s="51">
        <f t="shared" si="149"/>
        <v>0</v>
      </c>
      <c r="CC361" s="51">
        <f t="shared" si="149"/>
        <v>0</v>
      </c>
      <c r="CD361" s="51">
        <f t="shared" si="149"/>
        <v>0</v>
      </c>
      <c r="CE361" s="51">
        <f t="shared" si="150"/>
        <v>0</v>
      </c>
      <c r="CF361" s="51">
        <f t="shared" si="150"/>
        <v>0</v>
      </c>
      <c r="CG361" s="51">
        <f t="shared" si="150"/>
        <v>0</v>
      </c>
      <c r="CH361" s="51">
        <f t="shared" si="150"/>
        <v>0</v>
      </c>
      <c r="CI361" s="51">
        <f t="shared" si="150"/>
        <v>0</v>
      </c>
      <c r="CJ361" s="51">
        <f t="shared" si="150"/>
        <v>0</v>
      </c>
      <c r="CK361" s="51">
        <f t="shared" si="150"/>
        <v>0</v>
      </c>
      <c r="CL361" s="51">
        <f t="shared" si="150"/>
        <v>0</v>
      </c>
      <c r="CM361" s="51">
        <f t="shared" si="150"/>
        <v>0</v>
      </c>
      <c r="CN361" s="51">
        <f t="shared" si="150"/>
        <v>0</v>
      </c>
      <c r="CO361" s="51">
        <f t="shared" si="150"/>
        <v>0</v>
      </c>
      <c r="CP361" s="51">
        <f t="shared" si="150"/>
        <v>0</v>
      </c>
      <c r="CQ361" s="51">
        <f t="shared" si="150"/>
        <v>0</v>
      </c>
      <c r="CR361" s="51">
        <f t="shared" si="150"/>
        <v>0</v>
      </c>
      <c r="CS361" s="51">
        <f t="shared" si="150"/>
        <v>0</v>
      </c>
      <c r="CT361" s="51">
        <f t="shared" si="150"/>
        <v>0</v>
      </c>
      <c r="CU361" s="51">
        <f t="shared" si="150"/>
        <v>0</v>
      </c>
      <c r="CV361" s="51">
        <f t="shared" si="150"/>
        <v>0</v>
      </c>
      <c r="CW361" s="51">
        <f t="shared" si="150"/>
        <v>0</v>
      </c>
      <c r="CX361" s="51">
        <f t="shared" si="150"/>
        <v>0</v>
      </c>
      <c r="CY361" s="51">
        <f t="shared" si="150"/>
        <v>0</v>
      </c>
      <c r="CZ361" s="51">
        <f t="shared" si="150"/>
        <v>0</v>
      </c>
      <c r="DA361" s="51">
        <f t="shared" si="150"/>
        <v>0</v>
      </c>
      <c r="DB361" s="51">
        <f t="shared" si="150"/>
        <v>0</v>
      </c>
      <c r="DC361" s="51">
        <f t="shared" si="150"/>
        <v>0</v>
      </c>
      <c r="DD361" s="51">
        <f t="shared" si="150"/>
        <v>0</v>
      </c>
      <c r="DE361" s="51">
        <f t="shared" si="150"/>
        <v>0</v>
      </c>
      <c r="DF361" s="51">
        <f t="shared" si="150"/>
        <v>0</v>
      </c>
      <c r="DG361" s="51">
        <f t="shared" si="150"/>
        <v>0</v>
      </c>
      <c r="DH361" s="51">
        <f t="shared" si="150"/>
        <v>0</v>
      </c>
      <c r="DI361" s="51">
        <f t="shared" si="150"/>
        <v>0</v>
      </c>
      <c r="DJ361" s="51">
        <f t="shared" si="150"/>
        <v>0</v>
      </c>
      <c r="DK361" s="51">
        <f t="shared" si="150"/>
        <v>0</v>
      </c>
      <c r="DL361" s="51">
        <f t="shared" si="150"/>
        <v>0</v>
      </c>
      <c r="DM361" s="51">
        <f t="shared" si="150"/>
        <v>0</v>
      </c>
      <c r="DN361" s="51">
        <f t="shared" si="150"/>
        <v>0</v>
      </c>
      <c r="DO361" s="51">
        <f t="shared" si="150"/>
        <v>0</v>
      </c>
      <c r="DP361" s="51">
        <f t="shared" si="150"/>
        <v>0</v>
      </c>
      <c r="DQ361" s="51">
        <f t="shared" si="150"/>
        <v>0</v>
      </c>
      <c r="DR361" s="51">
        <f t="shared" si="150"/>
        <v>0</v>
      </c>
      <c r="DS361" s="51">
        <f t="shared" si="150"/>
        <v>0</v>
      </c>
      <c r="DT361" s="51">
        <f t="shared" si="150"/>
        <v>0</v>
      </c>
      <c r="DU361" s="51">
        <f t="shared" si="150"/>
        <v>0</v>
      </c>
      <c r="DV361" s="51">
        <f t="shared" si="150"/>
        <v>0</v>
      </c>
      <c r="DW361" s="51">
        <f t="shared" si="150"/>
        <v>0</v>
      </c>
      <c r="DX361" s="51">
        <f t="shared" si="150"/>
        <v>0</v>
      </c>
      <c r="DY361" s="51">
        <f t="shared" si="150"/>
        <v>0</v>
      </c>
      <c r="DZ361" s="51">
        <f t="shared" si="150"/>
        <v>0</v>
      </c>
      <c r="EA361" s="51">
        <f t="shared" si="150"/>
        <v>0</v>
      </c>
      <c r="EB361" s="51">
        <f t="shared" si="150"/>
        <v>0</v>
      </c>
      <c r="EC361" s="51">
        <f t="shared" si="150"/>
        <v>0</v>
      </c>
      <c r="ED361" s="51">
        <f t="shared" si="150"/>
        <v>0</v>
      </c>
      <c r="EE361" s="51">
        <f t="shared" si="150"/>
        <v>0</v>
      </c>
      <c r="EF361" s="51">
        <f t="shared" si="150"/>
        <v>0</v>
      </c>
      <c r="EG361" s="51">
        <f t="shared" si="150"/>
        <v>0</v>
      </c>
    </row>
    <row r="362" spans="1:137" x14ac:dyDescent="0.25">
      <c r="A362" s="52"/>
      <c r="B362" s="52"/>
      <c r="C362" s="55"/>
      <c r="D362" s="45" t="s">
        <v>400</v>
      </c>
      <c r="E362" s="91"/>
      <c r="F362" s="36">
        <f>AVERAGE(F366:F383)</f>
        <v>1</v>
      </c>
      <c r="G362" s="46" t="s">
        <v>56</v>
      </c>
      <c r="H362" s="46"/>
      <c r="I362" s="185"/>
      <c r="J362" s="170"/>
      <c r="K362" s="68"/>
      <c r="L362" s="170"/>
      <c r="M362" s="186"/>
      <c r="N362" s="170"/>
      <c r="O362" s="176"/>
      <c r="P362" s="69"/>
      <c r="Q362" s="70"/>
      <c r="R362" s="70"/>
      <c r="S362" s="51">
        <f t="shared" si="149"/>
        <v>0</v>
      </c>
      <c r="T362" s="51">
        <f t="shared" si="149"/>
        <v>0</v>
      </c>
      <c r="U362" s="51">
        <f t="shared" si="149"/>
        <v>0</v>
      </c>
      <c r="V362" s="51">
        <f t="shared" si="149"/>
        <v>0</v>
      </c>
      <c r="W362" s="51">
        <f t="shared" si="149"/>
        <v>0</v>
      </c>
      <c r="X362" s="51">
        <f t="shared" si="149"/>
        <v>0</v>
      </c>
      <c r="Y362" s="51">
        <f t="shared" si="149"/>
        <v>0</v>
      </c>
      <c r="Z362" s="51">
        <f t="shared" si="149"/>
        <v>0</v>
      </c>
      <c r="AA362" s="51">
        <f t="shared" si="149"/>
        <v>0</v>
      </c>
      <c r="AB362" s="51">
        <f t="shared" si="149"/>
        <v>0</v>
      </c>
      <c r="AC362" s="51">
        <f t="shared" si="149"/>
        <v>0</v>
      </c>
      <c r="AD362" s="51">
        <f t="shared" si="149"/>
        <v>0</v>
      </c>
      <c r="AE362" s="51">
        <f t="shared" si="149"/>
        <v>0</v>
      </c>
      <c r="AF362" s="51">
        <f t="shared" si="149"/>
        <v>0</v>
      </c>
      <c r="AG362" s="51">
        <f t="shared" si="149"/>
        <v>0</v>
      </c>
      <c r="AH362" s="51">
        <f t="shared" si="149"/>
        <v>0</v>
      </c>
      <c r="AI362" s="51">
        <f t="shared" si="149"/>
        <v>0</v>
      </c>
      <c r="AJ362" s="51">
        <f t="shared" si="149"/>
        <v>0</v>
      </c>
      <c r="AK362" s="51">
        <f t="shared" si="149"/>
        <v>0</v>
      </c>
      <c r="AL362" s="51">
        <f t="shared" si="149"/>
        <v>0</v>
      </c>
      <c r="AM362" s="51">
        <f t="shared" si="149"/>
        <v>0</v>
      </c>
      <c r="AN362" s="51">
        <f t="shared" si="149"/>
        <v>0</v>
      </c>
      <c r="AO362" s="51">
        <f t="shared" si="149"/>
        <v>0</v>
      </c>
      <c r="AP362" s="51">
        <f t="shared" si="149"/>
        <v>0</v>
      </c>
      <c r="AQ362" s="51">
        <f t="shared" si="149"/>
        <v>0</v>
      </c>
      <c r="AR362" s="51">
        <f t="shared" si="149"/>
        <v>0</v>
      </c>
      <c r="AS362" s="51">
        <f t="shared" si="149"/>
        <v>0</v>
      </c>
      <c r="AT362" s="51">
        <f t="shared" si="149"/>
        <v>0</v>
      </c>
      <c r="AU362" s="51">
        <f t="shared" si="149"/>
        <v>0</v>
      </c>
      <c r="AV362" s="51">
        <f t="shared" si="149"/>
        <v>0</v>
      </c>
      <c r="AW362" s="51">
        <f t="shared" si="149"/>
        <v>0</v>
      </c>
      <c r="AX362" s="51">
        <f t="shared" si="149"/>
        <v>0</v>
      </c>
      <c r="AY362" s="51">
        <f t="shared" si="149"/>
        <v>0</v>
      </c>
      <c r="AZ362" s="51">
        <f t="shared" si="149"/>
        <v>0</v>
      </c>
      <c r="BA362" s="51">
        <f t="shared" si="149"/>
        <v>0</v>
      </c>
      <c r="BB362" s="51">
        <f t="shared" si="149"/>
        <v>0</v>
      </c>
      <c r="BC362" s="51">
        <f t="shared" si="149"/>
        <v>0</v>
      </c>
      <c r="BD362" s="51">
        <f t="shared" si="149"/>
        <v>0</v>
      </c>
      <c r="BE362" s="51">
        <f t="shared" si="149"/>
        <v>0</v>
      </c>
      <c r="BF362" s="51">
        <f t="shared" si="149"/>
        <v>0</v>
      </c>
      <c r="BG362" s="51">
        <f t="shared" si="149"/>
        <v>0</v>
      </c>
      <c r="BH362" s="51">
        <f t="shared" si="149"/>
        <v>0</v>
      </c>
      <c r="BI362" s="51">
        <f t="shared" si="149"/>
        <v>0</v>
      </c>
      <c r="BJ362" s="51">
        <f t="shared" si="149"/>
        <v>0</v>
      </c>
      <c r="BK362" s="51">
        <f t="shared" si="149"/>
        <v>0</v>
      </c>
      <c r="BL362" s="51">
        <f t="shared" si="149"/>
        <v>0</v>
      </c>
      <c r="BM362" s="51">
        <f t="shared" si="149"/>
        <v>0</v>
      </c>
      <c r="BN362" s="51">
        <f t="shared" si="149"/>
        <v>0</v>
      </c>
      <c r="BO362" s="51">
        <f t="shared" si="149"/>
        <v>0</v>
      </c>
      <c r="BP362" s="51">
        <f t="shared" si="149"/>
        <v>0</v>
      </c>
      <c r="BQ362" s="51">
        <f t="shared" si="149"/>
        <v>0</v>
      </c>
      <c r="BR362" s="51">
        <f t="shared" si="149"/>
        <v>0</v>
      </c>
      <c r="BS362" s="51">
        <f t="shared" si="149"/>
        <v>0</v>
      </c>
      <c r="BT362" s="51">
        <f t="shared" si="149"/>
        <v>0</v>
      </c>
      <c r="BU362" s="51">
        <f t="shared" si="149"/>
        <v>0</v>
      </c>
      <c r="BV362" s="51">
        <f t="shared" si="149"/>
        <v>0</v>
      </c>
      <c r="BW362" s="51">
        <f t="shared" si="149"/>
        <v>0</v>
      </c>
      <c r="BX362" s="51">
        <f t="shared" si="149"/>
        <v>0</v>
      </c>
      <c r="BY362" s="51">
        <f t="shared" si="149"/>
        <v>0</v>
      </c>
      <c r="BZ362" s="51">
        <f t="shared" si="149"/>
        <v>0</v>
      </c>
      <c r="CA362" s="51">
        <f t="shared" si="149"/>
        <v>0</v>
      </c>
      <c r="CB362" s="51">
        <f t="shared" si="149"/>
        <v>0</v>
      </c>
      <c r="CC362" s="51">
        <f t="shared" si="149"/>
        <v>0</v>
      </c>
      <c r="CD362" s="51">
        <f t="shared" ref="CD362" si="151">IF(CD$2&lt;$Q362,0,1)*IF(CD$2&gt;$R362,0,1)</f>
        <v>0</v>
      </c>
      <c r="CE362" s="51">
        <f t="shared" si="150"/>
        <v>0</v>
      </c>
      <c r="CF362" s="51">
        <f t="shared" si="150"/>
        <v>0</v>
      </c>
      <c r="CG362" s="51">
        <f t="shared" si="150"/>
        <v>0</v>
      </c>
      <c r="CH362" s="51">
        <f t="shared" si="150"/>
        <v>0</v>
      </c>
      <c r="CI362" s="51">
        <f t="shared" si="150"/>
        <v>0</v>
      </c>
      <c r="CJ362" s="51">
        <f t="shared" si="150"/>
        <v>0</v>
      </c>
      <c r="CK362" s="51">
        <f t="shared" si="150"/>
        <v>0</v>
      </c>
      <c r="CL362" s="51">
        <f t="shared" si="150"/>
        <v>0</v>
      </c>
      <c r="CM362" s="51">
        <f t="shared" si="150"/>
        <v>0</v>
      </c>
      <c r="CN362" s="51">
        <f t="shared" si="150"/>
        <v>0</v>
      </c>
      <c r="CO362" s="51">
        <f t="shared" si="150"/>
        <v>0</v>
      </c>
      <c r="CP362" s="51">
        <f t="shared" si="150"/>
        <v>0</v>
      </c>
      <c r="CQ362" s="51">
        <f t="shared" si="150"/>
        <v>0</v>
      </c>
      <c r="CR362" s="51">
        <f t="shared" si="150"/>
        <v>0</v>
      </c>
      <c r="CS362" s="51">
        <f t="shared" si="150"/>
        <v>0</v>
      </c>
      <c r="CT362" s="51">
        <f t="shared" si="150"/>
        <v>0</v>
      </c>
      <c r="CU362" s="51">
        <f t="shared" si="150"/>
        <v>0</v>
      </c>
      <c r="CV362" s="51">
        <f t="shared" si="150"/>
        <v>0</v>
      </c>
      <c r="CW362" s="51">
        <f t="shared" si="150"/>
        <v>0</v>
      </c>
      <c r="CX362" s="51">
        <f t="shared" si="150"/>
        <v>0</v>
      </c>
      <c r="CY362" s="51">
        <f t="shared" si="150"/>
        <v>0</v>
      </c>
      <c r="CZ362" s="51">
        <f t="shared" si="150"/>
        <v>0</v>
      </c>
      <c r="DA362" s="51">
        <f t="shared" si="150"/>
        <v>0</v>
      </c>
      <c r="DB362" s="51">
        <f t="shared" si="150"/>
        <v>0</v>
      </c>
      <c r="DC362" s="51">
        <f t="shared" si="150"/>
        <v>0</v>
      </c>
      <c r="DD362" s="51">
        <f t="shared" si="150"/>
        <v>0</v>
      </c>
      <c r="DE362" s="51">
        <f t="shared" si="150"/>
        <v>0</v>
      </c>
      <c r="DF362" s="51">
        <f t="shared" si="150"/>
        <v>0</v>
      </c>
      <c r="DG362" s="51">
        <f t="shared" si="150"/>
        <v>0</v>
      </c>
      <c r="DH362" s="51">
        <f t="shared" si="150"/>
        <v>0</v>
      </c>
      <c r="DI362" s="51">
        <f t="shared" si="150"/>
        <v>0</v>
      </c>
      <c r="DJ362" s="51">
        <f t="shared" si="150"/>
        <v>0</v>
      </c>
      <c r="DK362" s="51">
        <f t="shared" si="150"/>
        <v>0</v>
      </c>
      <c r="DL362" s="51">
        <f t="shared" si="150"/>
        <v>0</v>
      </c>
      <c r="DM362" s="51">
        <f t="shared" si="150"/>
        <v>0</v>
      </c>
      <c r="DN362" s="51">
        <f t="shared" si="150"/>
        <v>0</v>
      </c>
      <c r="DO362" s="51">
        <f t="shared" si="150"/>
        <v>0</v>
      </c>
      <c r="DP362" s="51">
        <f t="shared" si="150"/>
        <v>0</v>
      </c>
      <c r="DQ362" s="51">
        <f t="shared" si="150"/>
        <v>0</v>
      </c>
      <c r="DR362" s="51">
        <f t="shared" si="150"/>
        <v>0</v>
      </c>
      <c r="DS362" s="51">
        <f t="shared" si="150"/>
        <v>0</v>
      </c>
      <c r="DT362" s="51">
        <f t="shared" si="150"/>
        <v>0</v>
      </c>
      <c r="DU362" s="51">
        <f t="shared" si="150"/>
        <v>0</v>
      </c>
      <c r="DV362" s="51">
        <f t="shared" si="150"/>
        <v>0</v>
      </c>
      <c r="DW362" s="51">
        <f t="shared" si="150"/>
        <v>0</v>
      </c>
      <c r="DX362" s="51">
        <f t="shared" si="150"/>
        <v>0</v>
      </c>
      <c r="DY362" s="51">
        <f t="shared" si="150"/>
        <v>0</v>
      </c>
      <c r="DZ362" s="51">
        <f t="shared" si="150"/>
        <v>0</v>
      </c>
      <c r="EA362" s="51">
        <f t="shared" si="150"/>
        <v>0</v>
      </c>
      <c r="EB362" s="51">
        <f t="shared" si="150"/>
        <v>0</v>
      </c>
      <c r="EC362" s="51">
        <f t="shared" si="150"/>
        <v>0</v>
      </c>
      <c r="ED362" s="51">
        <f t="shared" si="150"/>
        <v>0</v>
      </c>
      <c r="EE362" s="51">
        <f t="shared" si="150"/>
        <v>0</v>
      </c>
      <c r="EF362" s="51">
        <f t="shared" si="150"/>
        <v>0</v>
      </c>
      <c r="EG362" s="51">
        <f t="shared" si="150"/>
        <v>0</v>
      </c>
    </row>
    <row r="363" spans="1:137" ht="23.25" x14ac:dyDescent="0.25">
      <c r="A363" s="52" t="s">
        <v>53</v>
      </c>
      <c r="B363" s="52"/>
      <c r="C363" s="55"/>
      <c r="D363" s="53"/>
      <c r="E363" s="54" t="s">
        <v>401</v>
      </c>
      <c r="F363" s="285"/>
      <c r="G363" s="46" t="s">
        <v>101</v>
      </c>
      <c r="H363" s="46"/>
      <c r="I363" s="185">
        <v>75000</v>
      </c>
      <c r="J363" s="170"/>
      <c r="K363" s="68"/>
      <c r="L363" s="170"/>
      <c r="M363" s="186"/>
      <c r="N363" s="170"/>
      <c r="O363" s="176"/>
      <c r="P363" s="69"/>
      <c r="Q363" s="70"/>
      <c r="R363" s="70"/>
      <c r="S363" s="51">
        <f t="shared" ref="S363:CD366" si="152">IF(S$2&lt;$Q363,0,1)*IF(S$2&gt;$R363,0,1)</f>
        <v>0</v>
      </c>
      <c r="T363" s="51">
        <f t="shared" si="152"/>
        <v>0</v>
      </c>
      <c r="U363" s="51">
        <f t="shared" si="152"/>
        <v>0</v>
      </c>
      <c r="V363" s="51">
        <f t="shared" si="152"/>
        <v>0</v>
      </c>
      <c r="W363" s="51">
        <f t="shared" si="152"/>
        <v>0</v>
      </c>
      <c r="X363" s="51">
        <f t="shared" si="152"/>
        <v>0</v>
      </c>
      <c r="Y363" s="51">
        <f t="shared" si="152"/>
        <v>0</v>
      </c>
      <c r="Z363" s="51">
        <f t="shared" si="152"/>
        <v>0</v>
      </c>
      <c r="AA363" s="51">
        <f t="shared" si="152"/>
        <v>0</v>
      </c>
      <c r="AB363" s="51">
        <f t="shared" si="152"/>
        <v>0</v>
      </c>
      <c r="AC363" s="51">
        <f t="shared" si="152"/>
        <v>0</v>
      </c>
      <c r="AD363" s="51">
        <f t="shared" si="152"/>
        <v>0</v>
      </c>
      <c r="AE363" s="51">
        <f t="shared" si="152"/>
        <v>0</v>
      </c>
      <c r="AF363" s="51">
        <f t="shared" si="152"/>
        <v>0</v>
      </c>
      <c r="AG363" s="51">
        <f t="shared" si="152"/>
        <v>0</v>
      </c>
      <c r="AH363" s="51">
        <f t="shared" si="152"/>
        <v>0</v>
      </c>
      <c r="AI363" s="51">
        <f t="shared" si="152"/>
        <v>0</v>
      </c>
      <c r="AJ363" s="51">
        <f t="shared" si="152"/>
        <v>0</v>
      </c>
      <c r="AK363" s="51">
        <f t="shared" si="152"/>
        <v>0</v>
      </c>
      <c r="AL363" s="51">
        <f t="shared" si="152"/>
        <v>0</v>
      </c>
      <c r="AM363" s="51">
        <f t="shared" si="152"/>
        <v>0</v>
      </c>
      <c r="AN363" s="51">
        <f t="shared" si="152"/>
        <v>0</v>
      </c>
      <c r="AO363" s="51">
        <f t="shared" si="152"/>
        <v>0</v>
      </c>
      <c r="AP363" s="51">
        <f t="shared" si="152"/>
        <v>0</v>
      </c>
      <c r="AQ363" s="51">
        <f t="shared" si="152"/>
        <v>0</v>
      </c>
      <c r="AR363" s="51">
        <f t="shared" si="152"/>
        <v>0</v>
      </c>
      <c r="AS363" s="51">
        <f t="shared" si="152"/>
        <v>0</v>
      </c>
      <c r="AT363" s="51">
        <f t="shared" si="152"/>
        <v>0</v>
      </c>
      <c r="AU363" s="51">
        <f t="shared" si="152"/>
        <v>0</v>
      </c>
      <c r="AV363" s="51">
        <f t="shared" si="152"/>
        <v>0</v>
      </c>
      <c r="AW363" s="51">
        <f t="shared" si="152"/>
        <v>0</v>
      </c>
      <c r="AX363" s="51">
        <f t="shared" si="152"/>
        <v>0</v>
      </c>
      <c r="AY363" s="51">
        <f t="shared" si="152"/>
        <v>0</v>
      </c>
      <c r="AZ363" s="51">
        <f t="shared" si="152"/>
        <v>0</v>
      </c>
      <c r="BA363" s="51">
        <f t="shared" si="152"/>
        <v>0</v>
      </c>
      <c r="BB363" s="51">
        <f t="shared" si="152"/>
        <v>0</v>
      </c>
      <c r="BC363" s="51">
        <f t="shared" si="152"/>
        <v>0</v>
      </c>
      <c r="BD363" s="51">
        <f t="shared" si="152"/>
        <v>0</v>
      </c>
      <c r="BE363" s="51">
        <f t="shared" si="152"/>
        <v>0</v>
      </c>
      <c r="BF363" s="51">
        <f t="shared" si="152"/>
        <v>0</v>
      </c>
      <c r="BG363" s="51">
        <f t="shared" si="152"/>
        <v>0</v>
      </c>
      <c r="BH363" s="51">
        <f t="shared" si="152"/>
        <v>0</v>
      </c>
      <c r="BI363" s="51">
        <f t="shared" si="152"/>
        <v>0</v>
      </c>
      <c r="BJ363" s="51">
        <f t="shared" si="152"/>
        <v>0</v>
      </c>
      <c r="BK363" s="51">
        <f t="shared" si="152"/>
        <v>0</v>
      </c>
      <c r="BL363" s="51">
        <f t="shared" si="152"/>
        <v>0</v>
      </c>
      <c r="BM363" s="51">
        <f t="shared" si="152"/>
        <v>0</v>
      </c>
      <c r="BN363" s="51">
        <f t="shared" si="152"/>
        <v>0</v>
      </c>
      <c r="BO363" s="51">
        <f t="shared" si="152"/>
        <v>0</v>
      </c>
      <c r="BP363" s="51">
        <f t="shared" si="152"/>
        <v>0</v>
      </c>
      <c r="BQ363" s="51">
        <f t="shared" si="152"/>
        <v>0</v>
      </c>
      <c r="BR363" s="51">
        <f t="shared" si="152"/>
        <v>0</v>
      </c>
      <c r="BS363" s="51">
        <f t="shared" si="152"/>
        <v>0</v>
      </c>
      <c r="BT363" s="51">
        <f t="shared" si="152"/>
        <v>0</v>
      </c>
      <c r="BU363" s="51">
        <f t="shared" si="152"/>
        <v>0</v>
      </c>
      <c r="BV363" s="51">
        <f t="shared" si="152"/>
        <v>0</v>
      </c>
      <c r="BW363" s="51">
        <f t="shared" si="152"/>
        <v>0</v>
      </c>
      <c r="BX363" s="51">
        <f t="shared" si="152"/>
        <v>0</v>
      </c>
      <c r="BY363" s="51">
        <f t="shared" si="152"/>
        <v>0</v>
      </c>
      <c r="BZ363" s="51">
        <f t="shared" si="152"/>
        <v>0</v>
      </c>
      <c r="CA363" s="51">
        <f t="shared" si="152"/>
        <v>0</v>
      </c>
      <c r="CB363" s="51">
        <f t="shared" si="152"/>
        <v>0</v>
      </c>
      <c r="CC363" s="51">
        <f t="shared" si="152"/>
        <v>0</v>
      </c>
      <c r="CD363" s="51">
        <f t="shared" si="152"/>
        <v>0</v>
      </c>
      <c r="CE363" s="51">
        <f t="shared" si="150"/>
        <v>0</v>
      </c>
      <c r="CF363" s="51">
        <f t="shared" si="150"/>
        <v>0</v>
      </c>
      <c r="CG363" s="51">
        <f t="shared" si="150"/>
        <v>0</v>
      </c>
      <c r="CH363" s="51">
        <f t="shared" si="150"/>
        <v>0</v>
      </c>
      <c r="CI363" s="51">
        <f t="shared" si="150"/>
        <v>0</v>
      </c>
      <c r="CJ363" s="51">
        <f t="shared" si="150"/>
        <v>0</v>
      </c>
      <c r="CK363" s="51">
        <f t="shared" si="150"/>
        <v>0</v>
      </c>
      <c r="CL363" s="51">
        <f t="shared" si="150"/>
        <v>0</v>
      </c>
      <c r="CM363" s="51">
        <f t="shared" si="150"/>
        <v>0</v>
      </c>
      <c r="CN363" s="51">
        <f t="shared" si="150"/>
        <v>0</v>
      </c>
      <c r="CO363" s="51">
        <f t="shared" si="150"/>
        <v>0</v>
      </c>
      <c r="CP363" s="51">
        <f t="shared" si="150"/>
        <v>0</v>
      </c>
      <c r="CQ363" s="51">
        <f t="shared" si="150"/>
        <v>0</v>
      </c>
      <c r="CR363" s="51">
        <f t="shared" si="150"/>
        <v>0</v>
      </c>
      <c r="CS363" s="51">
        <f t="shared" si="150"/>
        <v>0</v>
      </c>
      <c r="CT363" s="51">
        <f t="shared" si="150"/>
        <v>0</v>
      </c>
      <c r="CU363" s="51">
        <f t="shared" si="150"/>
        <v>0</v>
      </c>
      <c r="CV363" s="51">
        <f t="shared" si="150"/>
        <v>0</v>
      </c>
      <c r="CW363" s="51">
        <f t="shared" si="150"/>
        <v>0</v>
      </c>
      <c r="CX363" s="51">
        <f t="shared" si="150"/>
        <v>0</v>
      </c>
      <c r="CY363" s="51">
        <f t="shared" si="150"/>
        <v>0</v>
      </c>
      <c r="CZ363" s="51">
        <f t="shared" si="150"/>
        <v>0</v>
      </c>
      <c r="DA363" s="51">
        <f t="shared" si="150"/>
        <v>0</v>
      </c>
      <c r="DB363" s="51">
        <f t="shared" si="150"/>
        <v>0</v>
      </c>
      <c r="DC363" s="51">
        <f t="shared" si="150"/>
        <v>0</v>
      </c>
      <c r="DD363" s="51">
        <f t="shared" si="150"/>
        <v>0</v>
      </c>
      <c r="DE363" s="51">
        <f t="shared" si="150"/>
        <v>0</v>
      </c>
      <c r="DF363" s="51">
        <f t="shared" si="150"/>
        <v>0</v>
      </c>
      <c r="DG363" s="51">
        <f t="shared" si="150"/>
        <v>0</v>
      </c>
      <c r="DH363" s="51">
        <f t="shared" si="150"/>
        <v>0</v>
      </c>
      <c r="DI363" s="51">
        <f t="shared" si="150"/>
        <v>0</v>
      </c>
      <c r="DJ363" s="51">
        <f t="shared" si="150"/>
        <v>0</v>
      </c>
      <c r="DK363" s="51">
        <f t="shared" si="150"/>
        <v>0</v>
      </c>
      <c r="DL363" s="51">
        <f t="shared" si="150"/>
        <v>0</v>
      </c>
      <c r="DM363" s="51">
        <f t="shared" si="150"/>
        <v>0</v>
      </c>
      <c r="DN363" s="51">
        <f t="shared" ref="DN363:EG363" si="153">IF(DN$2&lt;$Q363,0,1)*IF(DN$2&gt;$R363,0,1)</f>
        <v>0</v>
      </c>
      <c r="DO363" s="51">
        <f t="shared" si="153"/>
        <v>0</v>
      </c>
      <c r="DP363" s="51">
        <f t="shared" si="153"/>
        <v>0</v>
      </c>
      <c r="DQ363" s="51">
        <f t="shared" si="153"/>
        <v>0</v>
      </c>
      <c r="DR363" s="51">
        <f t="shared" si="153"/>
        <v>0</v>
      </c>
      <c r="DS363" s="51">
        <f t="shared" si="153"/>
        <v>0</v>
      </c>
      <c r="DT363" s="51">
        <f t="shared" si="153"/>
        <v>0</v>
      </c>
      <c r="DU363" s="51">
        <f t="shared" si="153"/>
        <v>0</v>
      </c>
      <c r="DV363" s="51">
        <f t="shared" si="153"/>
        <v>0</v>
      </c>
      <c r="DW363" s="51">
        <f t="shared" si="153"/>
        <v>0</v>
      </c>
      <c r="DX363" s="51">
        <f t="shared" si="153"/>
        <v>0</v>
      </c>
      <c r="DY363" s="51">
        <f t="shared" si="153"/>
        <v>0</v>
      </c>
      <c r="DZ363" s="51">
        <f t="shared" si="153"/>
        <v>0</v>
      </c>
      <c r="EA363" s="51">
        <f t="shared" si="153"/>
        <v>0</v>
      </c>
      <c r="EB363" s="51">
        <f t="shared" si="153"/>
        <v>0</v>
      </c>
      <c r="EC363" s="51">
        <f t="shared" si="153"/>
        <v>0</v>
      </c>
      <c r="ED363" s="51">
        <f t="shared" si="153"/>
        <v>0</v>
      </c>
      <c r="EE363" s="51">
        <f t="shared" si="153"/>
        <v>0</v>
      </c>
      <c r="EF363" s="51">
        <f t="shared" si="153"/>
        <v>0</v>
      </c>
      <c r="EG363" s="51">
        <f t="shared" si="153"/>
        <v>0</v>
      </c>
    </row>
    <row r="364" spans="1:137" x14ac:dyDescent="0.25">
      <c r="A364" s="52" t="s">
        <v>53</v>
      </c>
      <c r="B364" s="52"/>
      <c r="C364" s="55"/>
      <c r="D364" s="53"/>
      <c r="E364" s="59" t="s">
        <v>402</v>
      </c>
      <c r="F364" s="285"/>
      <c r="G364" s="46" t="s">
        <v>101</v>
      </c>
      <c r="H364" s="46"/>
      <c r="I364" s="185">
        <v>30000</v>
      </c>
      <c r="J364" s="170"/>
      <c r="K364" s="68"/>
      <c r="L364" s="170"/>
      <c r="M364" s="186"/>
      <c r="N364" s="170"/>
      <c r="O364" s="176"/>
      <c r="P364" s="69"/>
      <c r="Q364" s="70"/>
      <c r="R364" s="70"/>
      <c r="S364" s="51">
        <f t="shared" si="152"/>
        <v>0</v>
      </c>
      <c r="T364" s="51">
        <f t="shared" si="152"/>
        <v>0</v>
      </c>
      <c r="U364" s="51">
        <f t="shared" si="152"/>
        <v>0</v>
      </c>
      <c r="V364" s="51">
        <f t="shared" si="152"/>
        <v>0</v>
      </c>
      <c r="W364" s="51">
        <f t="shared" si="152"/>
        <v>0</v>
      </c>
      <c r="X364" s="51">
        <f t="shared" si="152"/>
        <v>0</v>
      </c>
      <c r="Y364" s="51">
        <f t="shared" si="152"/>
        <v>0</v>
      </c>
      <c r="Z364" s="51">
        <f t="shared" si="152"/>
        <v>0</v>
      </c>
      <c r="AA364" s="51">
        <f t="shared" si="152"/>
        <v>0</v>
      </c>
      <c r="AB364" s="51">
        <f t="shared" si="152"/>
        <v>0</v>
      </c>
      <c r="AC364" s="51">
        <f t="shared" si="152"/>
        <v>0</v>
      </c>
      <c r="AD364" s="51">
        <f t="shared" si="152"/>
        <v>0</v>
      </c>
      <c r="AE364" s="51">
        <f t="shared" si="152"/>
        <v>0</v>
      </c>
      <c r="AF364" s="51">
        <f t="shared" si="152"/>
        <v>0</v>
      </c>
      <c r="AG364" s="51">
        <f t="shared" si="152"/>
        <v>0</v>
      </c>
      <c r="AH364" s="51">
        <f t="shared" si="152"/>
        <v>0</v>
      </c>
      <c r="AI364" s="51">
        <f t="shared" si="152"/>
        <v>0</v>
      </c>
      <c r="AJ364" s="51">
        <f t="shared" si="152"/>
        <v>0</v>
      </c>
      <c r="AK364" s="51">
        <f t="shared" si="152"/>
        <v>0</v>
      </c>
      <c r="AL364" s="51">
        <f t="shared" si="152"/>
        <v>0</v>
      </c>
      <c r="AM364" s="51">
        <f t="shared" si="152"/>
        <v>0</v>
      </c>
      <c r="AN364" s="51">
        <f t="shared" si="152"/>
        <v>0</v>
      </c>
      <c r="AO364" s="51">
        <f t="shared" si="152"/>
        <v>0</v>
      </c>
      <c r="AP364" s="51">
        <f t="shared" si="152"/>
        <v>0</v>
      </c>
      <c r="AQ364" s="51">
        <f t="shared" si="152"/>
        <v>0</v>
      </c>
      <c r="AR364" s="51">
        <f t="shared" si="152"/>
        <v>0</v>
      </c>
      <c r="AS364" s="51">
        <f t="shared" si="152"/>
        <v>0</v>
      </c>
      <c r="AT364" s="51">
        <f t="shared" si="152"/>
        <v>0</v>
      </c>
      <c r="AU364" s="51">
        <f t="shared" si="152"/>
        <v>0</v>
      </c>
      <c r="AV364" s="51">
        <f t="shared" si="152"/>
        <v>0</v>
      </c>
      <c r="AW364" s="51">
        <f t="shared" si="152"/>
        <v>0</v>
      </c>
      <c r="AX364" s="51">
        <f t="shared" si="152"/>
        <v>0</v>
      </c>
      <c r="AY364" s="51">
        <f t="shared" si="152"/>
        <v>0</v>
      </c>
      <c r="AZ364" s="51">
        <f t="shared" si="152"/>
        <v>0</v>
      </c>
      <c r="BA364" s="51">
        <f t="shared" si="152"/>
        <v>0</v>
      </c>
      <c r="BB364" s="51">
        <f t="shared" si="152"/>
        <v>0</v>
      </c>
      <c r="BC364" s="51">
        <f t="shared" si="152"/>
        <v>0</v>
      </c>
      <c r="BD364" s="51">
        <f t="shared" si="152"/>
        <v>0</v>
      </c>
      <c r="BE364" s="51">
        <f t="shared" si="152"/>
        <v>0</v>
      </c>
      <c r="BF364" s="51">
        <f t="shared" si="152"/>
        <v>0</v>
      </c>
      <c r="BG364" s="51">
        <f t="shared" si="152"/>
        <v>0</v>
      </c>
      <c r="BH364" s="51">
        <f t="shared" si="152"/>
        <v>0</v>
      </c>
      <c r="BI364" s="51">
        <f t="shared" si="152"/>
        <v>0</v>
      </c>
      <c r="BJ364" s="51">
        <f t="shared" si="152"/>
        <v>0</v>
      </c>
      <c r="BK364" s="51">
        <f t="shared" si="152"/>
        <v>0</v>
      </c>
      <c r="BL364" s="51">
        <f t="shared" si="152"/>
        <v>0</v>
      </c>
      <c r="BM364" s="51">
        <f t="shared" si="152"/>
        <v>0</v>
      </c>
      <c r="BN364" s="51">
        <f t="shared" si="152"/>
        <v>0</v>
      </c>
      <c r="BO364" s="51">
        <f t="shared" si="152"/>
        <v>0</v>
      </c>
      <c r="BP364" s="51">
        <f t="shared" si="152"/>
        <v>0</v>
      </c>
      <c r="BQ364" s="51">
        <f t="shared" si="152"/>
        <v>0</v>
      </c>
      <c r="BR364" s="51">
        <f t="shared" si="152"/>
        <v>0</v>
      </c>
      <c r="BS364" s="51">
        <f t="shared" si="152"/>
        <v>0</v>
      </c>
      <c r="BT364" s="51">
        <f t="shared" si="152"/>
        <v>0</v>
      </c>
      <c r="BU364" s="51">
        <f t="shared" si="152"/>
        <v>0</v>
      </c>
      <c r="BV364" s="51">
        <f t="shared" si="152"/>
        <v>0</v>
      </c>
      <c r="BW364" s="51">
        <f t="shared" si="152"/>
        <v>0</v>
      </c>
      <c r="BX364" s="51">
        <f t="shared" si="152"/>
        <v>0</v>
      </c>
      <c r="BY364" s="51">
        <f t="shared" si="152"/>
        <v>0</v>
      </c>
      <c r="BZ364" s="51">
        <f t="shared" si="152"/>
        <v>0</v>
      </c>
      <c r="CA364" s="51">
        <f t="shared" si="152"/>
        <v>0</v>
      </c>
      <c r="CB364" s="51">
        <f t="shared" si="152"/>
        <v>0</v>
      </c>
      <c r="CC364" s="51">
        <f t="shared" si="152"/>
        <v>0</v>
      </c>
      <c r="CD364" s="51">
        <f t="shared" si="152"/>
        <v>0</v>
      </c>
      <c r="CE364" s="51">
        <f t="shared" ref="CE364:EG368" si="154">IF(CE$2&lt;$Q364,0,1)*IF(CE$2&gt;$R364,0,1)</f>
        <v>0</v>
      </c>
      <c r="CF364" s="51">
        <f t="shared" si="154"/>
        <v>0</v>
      </c>
      <c r="CG364" s="51">
        <f t="shared" si="154"/>
        <v>0</v>
      </c>
      <c r="CH364" s="51">
        <f t="shared" si="154"/>
        <v>0</v>
      </c>
      <c r="CI364" s="51">
        <f t="shared" si="154"/>
        <v>0</v>
      </c>
      <c r="CJ364" s="51">
        <f t="shared" si="154"/>
        <v>0</v>
      </c>
      <c r="CK364" s="51">
        <f t="shared" si="154"/>
        <v>0</v>
      </c>
      <c r="CL364" s="51">
        <f t="shared" si="154"/>
        <v>0</v>
      </c>
      <c r="CM364" s="51">
        <f t="shared" si="154"/>
        <v>0</v>
      </c>
      <c r="CN364" s="51">
        <f t="shared" si="154"/>
        <v>0</v>
      </c>
      <c r="CO364" s="51">
        <f t="shared" si="154"/>
        <v>0</v>
      </c>
      <c r="CP364" s="51">
        <f t="shared" si="154"/>
        <v>0</v>
      </c>
      <c r="CQ364" s="51">
        <f t="shared" si="154"/>
        <v>0</v>
      </c>
      <c r="CR364" s="51">
        <f t="shared" si="154"/>
        <v>0</v>
      </c>
      <c r="CS364" s="51">
        <f t="shared" si="154"/>
        <v>0</v>
      </c>
      <c r="CT364" s="51">
        <f t="shared" si="154"/>
        <v>0</v>
      </c>
      <c r="CU364" s="51">
        <f t="shared" si="154"/>
        <v>0</v>
      </c>
      <c r="CV364" s="51">
        <f t="shared" si="154"/>
        <v>0</v>
      </c>
      <c r="CW364" s="51">
        <f t="shared" si="154"/>
        <v>0</v>
      </c>
      <c r="CX364" s="51">
        <f t="shared" si="154"/>
        <v>0</v>
      </c>
      <c r="CY364" s="51">
        <f t="shared" si="154"/>
        <v>0</v>
      </c>
      <c r="CZ364" s="51">
        <f t="shared" si="154"/>
        <v>0</v>
      </c>
      <c r="DA364" s="51">
        <f t="shared" si="154"/>
        <v>0</v>
      </c>
      <c r="DB364" s="51">
        <f t="shared" si="154"/>
        <v>0</v>
      </c>
      <c r="DC364" s="51">
        <f t="shared" si="154"/>
        <v>0</v>
      </c>
      <c r="DD364" s="51">
        <f t="shared" si="154"/>
        <v>0</v>
      </c>
      <c r="DE364" s="51">
        <f t="shared" si="154"/>
        <v>0</v>
      </c>
      <c r="DF364" s="51">
        <f t="shared" si="154"/>
        <v>0</v>
      </c>
      <c r="DG364" s="51">
        <f t="shared" si="154"/>
        <v>0</v>
      </c>
      <c r="DH364" s="51">
        <f t="shared" si="154"/>
        <v>0</v>
      </c>
      <c r="DI364" s="51">
        <f t="shared" si="154"/>
        <v>0</v>
      </c>
      <c r="DJ364" s="51">
        <f t="shared" si="154"/>
        <v>0</v>
      </c>
      <c r="DK364" s="51">
        <f t="shared" si="154"/>
        <v>0</v>
      </c>
      <c r="DL364" s="51">
        <f t="shared" si="154"/>
        <v>0</v>
      </c>
      <c r="DM364" s="51">
        <f t="shared" si="154"/>
        <v>0</v>
      </c>
      <c r="DN364" s="51">
        <f t="shared" si="154"/>
        <v>0</v>
      </c>
      <c r="DO364" s="51">
        <f t="shared" si="154"/>
        <v>0</v>
      </c>
      <c r="DP364" s="51">
        <f t="shared" si="154"/>
        <v>0</v>
      </c>
      <c r="DQ364" s="51">
        <f t="shared" si="154"/>
        <v>0</v>
      </c>
      <c r="DR364" s="51">
        <f t="shared" si="154"/>
        <v>0</v>
      </c>
      <c r="DS364" s="51">
        <f t="shared" si="154"/>
        <v>0</v>
      </c>
      <c r="DT364" s="51">
        <f t="shared" si="154"/>
        <v>0</v>
      </c>
      <c r="DU364" s="51">
        <f t="shared" si="154"/>
        <v>0</v>
      </c>
      <c r="DV364" s="51">
        <f t="shared" si="154"/>
        <v>0</v>
      </c>
      <c r="DW364" s="51">
        <f t="shared" si="154"/>
        <v>0</v>
      </c>
      <c r="DX364" s="51">
        <f t="shared" si="154"/>
        <v>0</v>
      </c>
      <c r="DY364" s="51">
        <f t="shared" si="154"/>
        <v>0</v>
      </c>
      <c r="DZ364" s="51">
        <f t="shared" si="154"/>
        <v>0</v>
      </c>
      <c r="EA364" s="51">
        <f t="shared" si="154"/>
        <v>0</v>
      </c>
      <c r="EB364" s="51">
        <f t="shared" si="154"/>
        <v>0</v>
      </c>
      <c r="EC364" s="51">
        <f t="shared" si="154"/>
        <v>0</v>
      </c>
      <c r="ED364" s="51">
        <f t="shared" si="154"/>
        <v>0</v>
      </c>
      <c r="EE364" s="51">
        <f t="shared" si="154"/>
        <v>0</v>
      </c>
      <c r="EF364" s="51">
        <f t="shared" si="154"/>
        <v>0</v>
      </c>
      <c r="EG364" s="51">
        <f t="shared" si="154"/>
        <v>0</v>
      </c>
    </row>
    <row r="365" spans="1:137" x14ac:dyDescent="0.25">
      <c r="A365" s="52" t="s">
        <v>53</v>
      </c>
      <c r="B365" s="52"/>
      <c r="C365" s="55"/>
      <c r="D365" s="53"/>
      <c r="E365" s="73" t="s">
        <v>403</v>
      </c>
      <c r="F365" s="285"/>
      <c r="G365" s="46" t="s">
        <v>101</v>
      </c>
      <c r="H365" s="46"/>
      <c r="I365" s="185">
        <v>100000</v>
      </c>
      <c r="J365" s="170"/>
      <c r="K365" s="68"/>
      <c r="L365" s="170"/>
      <c r="M365" s="186"/>
      <c r="N365" s="170"/>
      <c r="O365" s="176"/>
      <c r="P365" s="69"/>
      <c r="Q365" s="70"/>
      <c r="R365" s="70"/>
      <c r="S365" s="51">
        <f t="shared" si="152"/>
        <v>0</v>
      </c>
      <c r="T365" s="51">
        <f t="shared" si="152"/>
        <v>0</v>
      </c>
      <c r="U365" s="51">
        <f t="shared" si="152"/>
        <v>0</v>
      </c>
      <c r="V365" s="51">
        <f t="shared" si="152"/>
        <v>0</v>
      </c>
      <c r="W365" s="51">
        <f t="shared" si="152"/>
        <v>0</v>
      </c>
      <c r="X365" s="51">
        <f t="shared" si="152"/>
        <v>0</v>
      </c>
      <c r="Y365" s="51">
        <f t="shared" si="152"/>
        <v>0</v>
      </c>
      <c r="Z365" s="51">
        <f t="shared" si="152"/>
        <v>0</v>
      </c>
      <c r="AA365" s="51">
        <f t="shared" si="152"/>
        <v>0</v>
      </c>
      <c r="AB365" s="51">
        <f t="shared" si="152"/>
        <v>0</v>
      </c>
      <c r="AC365" s="51">
        <f t="shared" si="152"/>
        <v>0</v>
      </c>
      <c r="AD365" s="51">
        <f t="shared" si="152"/>
        <v>0</v>
      </c>
      <c r="AE365" s="51">
        <f t="shared" si="152"/>
        <v>0</v>
      </c>
      <c r="AF365" s="51">
        <f t="shared" si="152"/>
        <v>0</v>
      </c>
      <c r="AG365" s="51">
        <f t="shared" si="152"/>
        <v>0</v>
      </c>
      <c r="AH365" s="51">
        <f t="shared" si="152"/>
        <v>0</v>
      </c>
      <c r="AI365" s="51">
        <f t="shared" si="152"/>
        <v>0</v>
      </c>
      <c r="AJ365" s="51">
        <f t="shared" si="152"/>
        <v>0</v>
      </c>
      <c r="AK365" s="51">
        <f t="shared" si="152"/>
        <v>0</v>
      </c>
      <c r="AL365" s="51">
        <f t="shared" si="152"/>
        <v>0</v>
      </c>
      <c r="AM365" s="51">
        <f t="shared" si="152"/>
        <v>0</v>
      </c>
      <c r="AN365" s="51">
        <f t="shared" si="152"/>
        <v>0</v>
      </c>
      <c r="AO365" s="51">
        <f t="shared" si="152"/>
        <v>0</v>
      </c>
      <c r="AP365" s="51">
        <f t="shared" si="152"/>
        <v>0</v>
      </c>
      <c r="AQ365" s="51">
        <f t="shared" si="152"/>
        <v>0</v>
      </c>
      <c r="AR365" s="51">
        <f t="shared" si="152"/>
        <v>0</v>
      </c>
      <c r="AS365" s="51">
        <f t="shared" si="152"/>
        <v>0</v>
      </c>
      <c r="AT365" s="51">
        <f t="shared" si="152"/>
        <v>0</v>
      </c>
      <c r="AU365" s="51">
        <f t="shared" si="152"/>
        <v>0</v>
      </c>
      <c r="AV365" s="51">
        <f t="shared" si="152"/>
        <v>0</v>
      </c>
      <c r="AW365" s="51">
        <f t="shared" si="152"/>
        <v>0</v>
      </c>
      <c r="AX365" s="51">
        <f t="shared" si="152"/>
        <v>0</v>
      </c>
      <c r="AY365" s="51">
        <f t="shared" si="152"/>
        <v>0</v>
      </c>
      <c r="AZ365" s="51">
        <f t="shared" si="152"/>
        <v>0</v>
      </c>
      <c r="BA365" s="51">
        <f t="shared" si="152"/>
        <v>0</v>
      </c>
      <c r="BB365" s="51">
        <f t="shared" si="152"/>
        <v>0</v>
      </c>
      <c r="BC365" s="51">
        <f t="shared" si="152"/>
        <v>0</v>
      </c>
      <c r="BD365" s="51">
        <f t="shared" si="152"/>
        <v>0</v>
      </c>
      <c r="BE365" s="51">
        <f t="shared" si="152"/>
        <v>0</v>
      </c>
      <c r="BF365" s="51">
        <f t="shared" si="152"/>
        <v>0</v>
      </c>
      <c r="BG365" s="51">
        <f t="shared" si="152"/>
        <v>0</v>
      </c>
      <c r="BH365" s="51">
        <f t="shared" si="152"/>
        <v>0</v>
      </c>
      <c r="BI365" s="51">
        <f t="shared" si="152"/>
        <v>0</v>
      </c>
      <c r="BJ365" s="51">
        <f t="shared" si="152"/>
        <v>0</v>
      </c>
      <c r="BK365" s="51">
        <f t="shared" si="152"/>
        <v>0</v>
      </c>
      <c r="BL365" s="51">
        <f t="shared" si="152"/>
        <v>0</v>
      </c>
      <c r="BM365" s="51">
        <f t="shared" si="152"/>
        <v>0</v>
      </c>
      <c r="BN365" s="51">
        <f t="shared" si="152"/>
        <v>0</v>
      </c>
      <c r="BO365" s="51">
        <f t="shared" si="152"/>
        <v>0</v>
      </c>
      <c r="BP365" s="51">
        <f t="shared" si="152"/>
        <v>0</v>
      </c>
      <c r="BQ365" s="51">
        <f t="shared" si="152"/>
        <v>0</v>
      </c>
      <c r="BR365" s="51">
        <f t="shared" si="152"/>
        <v>0</v>
      </c>
      <c r="BS365" s="51">
        <f t="shared" si="152"/>
        <v>0</v>
      </c>
      <c r="BT365" s="51">
        <f t="shared" si="152"/>
        <v>0</v>
      </c>
      <c r="BU365" s="51">
        <f t="shared" si="152"/>
        <v>0</v>
      </c>
      <c r="BV365" s="51">
        <f t="shared" si="152"/>
        <v>0</v>
      </c>
      <c r="BW365" s="51">
        <f t="shared" si="152"/>
        <v>0</v>
      </c>
      <c r="BX365" s="51">
        <f t="shared" si="152"/>
        <v>0</v>
      </c>
      <c r="BY365" s="51">
        <f t="shared" si="152"/>
        <v>0</v>
      </c>
      <c r="BZ365" s="51">
        <f t="shared" si="152"/>
        <v>0</v>
      </c>
      <c r="CA365" s="51">
        <f t="shared" si="152"/>
        <v>0</v>
      </c>
      <c r="CB365" s="51">
        <f t="shared" si="152"/>
        <v>0</v>
      </c>
      <c r="CC365" s="51">
        <f t="shared" si="152"/>
        <v>0</v>
      </c>
      <c r="CD365" s="51">
        <f t="shared" si="152"/>
        <v>0</v>
      </c>
      <c r="CE365" s="51">
        <f t="shared" si="154"/>
        <v>0</v>
      </c>
      <c r="CF365" s="51">
        <f t="shared" si="154"/>
        <v>0</v>
      </c>
      <c r="CG365" s="51">
        <f t="shared" si="154"/>
        <v>0</v>
      </c>
      <c r="CH365" s="51">
        <f t="shared" si="154"/>
        <v>0</v>
      </c>
      <c r="CI365" s="51">
        <f t="shared" si="154"/>
        <v>0</v>
      </c>
      <c r="CJ365" s="51">
        <f t="shared" si="154"/>
        <v>0</v>
      </c>
      <c r="CK365" s="51">
        <f t="shared" si="154"/>
        <v>0</v>
      </c>
      <c r="CL365" s="51">
        <f t="shared" si="154"/>
        <v>0</v>
      </c>
      <c r="CM365" s="51">
        <f t="shared" si="154"/>
        <v>0</v>
      </c>
      <c r="CN365" s="51">
        <f t="shared" si="154"/>
        <v>0</v>
      </c>
      <c r="CO365" s="51">
        <f t="shared" si="154"/>
        <v>0</v>
      </c>
      <c r="CP365" s="51">
        <f t="shared" si="154"/>
        <v>0</v>
      </c>
      <c r="CQ365" s="51">
        <f t="shared" si="154"/>
        <v>0</v>
      </c>
      <c r="CR365" s="51">
        <f t="shared" si="154"/>
        <v>0</v>
      </c>
      <c r="CS365" s="51">
        <f t="shared" si="154"/>
        <v>0</v>
      </c>
      <c r="CT365" s="51">
        <f t="shared" si="154"/>
        <v>0</v>
      </c>
      <c r="CU365" s="51">
        <f t="shared" si="154"/>
        <v>0</v>
      </c>
      <c r="CV365" s="51">
        <f t="shared" si="154"/>
        <v>0</v>
      </c>
      <c r="CW365" s="51">
        <f t="shared" si="154"/>
        <v>0</v>
      </c>
      <c r="CX365" s="51">
        <f t="shared" si="154"/>
        <v>0</v>
      </c>
      <c r="CY365" s="51">
        <f t="shared" si="154"/>
        <v>0</v>
      </c>
      <c r="CZ365" s="51">
        <f t="shared" si="154"/>
        <v>0</v>
      </c>
      <c r="DA365" s="51">
        <f t="shared" si="154"/>
        <v>0</v>
      </c>
      <c r="DB365" s="51">
        <f t="shared" si="154"/>
        <v>0</v>
      </c>
      <c r="DC365" s="51">
        <f t="shared" si="154"/>
        <v>0</v>
      </c>
      <c r="DD365" s="51">
        <f t="shared" si="154"/>
        <v>0</v>
      </c>
      <c r="DE365" s="51">
        <f t="shared" si="154"/>
        <v>0</v>
      </c>
      <c r="DF365" s="51">
        <f t="shared" si="154"/>
        <v>0</v>
      </c>
      <c r="DG365" s="51">
        <f t="shared" si="154"/>
        <v>0</v>
      </c>
      <c r="DH365" s="51">
        <f t="shared" si="154"/>
        <v>0</v>
      </c>
      <c r="DI365" s="51">
        <f t="shared" si="154"/>
        <v>0</v>
      </c>
      <c r="DJ365" s="51">
        <f t="shared" si="154"/>
        <v>0</v>
      </c>
      <c r="DK365" s="51">
        <f t="shared" si="154"/>
        <v>0</v>
      </c>
      <c r="DL365" s="51">
        <f t="shared" si="154"/>
        <v>0</v>
      </c>
      <c r="DM365" s="51">
        <f t="shared" si="154"/>
        <v>0</v>
      </c>
      <c r="DN365" s="51">
        <f t="shared" si="154"/>
        <v>0</v>
      </c>
      <c r="DO365" s="51">
        <f t="shared" si="154"/>
        <v>0</v>
      </c>
      <c r="DP365" s="51">
        <f t="shared" si="154"/>
        <v>0</v>
      </c>
      <c r="DQ365" s="51">
        <f t="shared" si="154"/>
        <v>0</v>
      </c>
      <c r="DR365" s="51">
        <f t="shared" si="154"/>
        <v>0</v>
      </c>
      <c r="DS365" s="51">
        <f t="shared" si="154"/>
        <v>0</v>
      </c>
      <c r="DT365" s="51">
        <f t="shared" si="154"/>
        <v>0</v>
      </c>
      <c r="DU365" s="51">
        <f t="shared" si="154"/>
        <v>0</v>
      </c>
      <c r="DV365" s="51">
        <f t="shared" si="154"/>
        <v>0</v>
      </c>
      <c r="DW365" s="51">
        <f t="shared" si="154"/>
        <v>0</v>
      </c>
      <c r="DX365" s="51">
        <f t="shared" si="154"/>
        <v>0</v>
      </c>
      <c r="DY365" s="51">
        <f t="shared" si="154"/>
        <v>0</v>
      </c>
      <c r="DZ365" s="51">
        <f t="shared" si="154"/>
        <v>0</v>
      </c>
      <c r="EA365" s="51">
        <f t="shared" si="154"/>
        <v>0</v>
      </c>
      <c r="EB365" s="51">
        <f t="shared" si="154"/>
        <v>0</v>
      </c>
      <c r="EC365" s="51">
        <f t="shared" si="154"/>
        <v>0</v>
      </c>
      <c r="ED365" s="51">
        <f t="shared" si="154"/>
        <v>0</v>
      </c>
      <c r="EE365" s="51">
        <f t="shared" si="154"/>
        <v>0</v>
      </c>
      <c r="EF365" s="51">
        <f t="shared" si="154"/>
        <v>0</v>
      </c>
      <c r="EG365" s="51">
        <f t="shared" si="154"/>
        <v>0</v>
      </c>
    </row>
    <row r="366" spans="1:137" ht="23.25" x14ac:dyDescent="0.25">
      <c r="A366" s="52" t="s">
        <v>102</v>
      </c>
      <c r="B366" s="52" t="s">
        <v>103</v>
      </c>
      <c r="C366" s="55">
        <v>6530241</v>
      </c>
      <c r="D366" s="56" t="s">
        <v>404</v>
      </c>
      <c r="E366" s="94" t="s">
        <v>405</v>
      </c>
      <c r="F366" s="285">
        <v>1</v>
      </c>
      <c r="G366" s="46" t="s">
        <v>101</v>
      </c>
      <c r="H366" s="46"/>
      <c r="I366" s="185"/>
      <c r="J366" s="170">
        <v>200</v>
      </c>
      <c r="K366" s="68"/>
      <c r="L366" s="170"/>
      <c r="M366" s="186"/>
      <c r="N366" s="170"/>
      <c r="O366" s="176"/>
      <c r="P366" s="69"/>
      <c r="Q366" s="70">
        <v>41711</v>
      </c>
      <c r="R366" s="70">
        <v>41711</v>
      </c>
      <c r="S366" s="51">
        <f t="shared" si="152"/>
        <v>0</v>
      </c>
      <c r="T366" s="51">
        <f t="shared" si="152"/>
        <v>0</v>
      </c>
      <c r="U366" s="51">
        <f t="shared" si="152"/>
        <v>0</v>
      </c>
      <c r="V366" s="51">
        <f t="shared" si="152"/>
        <v>0</v>
      </c>
      <c r="W366" s="51">
        <f t="shared" si="152"/>
        <v>0</v>
      </c>
      <c r="X366" s="51">
        <f t="shared" si="152"/>
        <v>0</v>
      </c>
      <c r="Y366" s="51">
        <f t="shared" si="152"/>
        <v>0</v>
      </c>
      <c r="Z366" s="51">
        <f t="shared" si="152"/>
        <v>0</v>
      </c>
      <c r="AA366" s="51">
        <f t="shared" si="152"/>
        <v>0</v>
      </c>
      <c r="AB366" s="51">
        <f t="shared" si="152"/>
        <v>0</v>
      </c>
      <c r="AC366" s="51">
        <f t="shared" si="152"/>
        <v>0</v>
      </c>
      <c r="AD366" s="51">
        <f t="shared" si="152"/>
        <v>0</v>
      </c>
      <c r="AE366" s="51">
        <f t="shared" si="152"/>
        <v>0</v>
      </c>
      <c r="AF366" s="51">
        <f t="shared" si="152"/>
        <v>0</v>
      </c>
      <c r="AG366" s="51">
        <f t="shared" si="152"/>
        <v>0</v>
      </c>
      <c r="AH366" s="51">
        <f t="shared" si="152"/>
        <v>0</v>
      </c>
      <c r="AI366" s="51">
        <f t="shared" si="152"/>
        <v>0</v>
      </c>
      <c r="AJ366" s="51">
        <f t="shared" si="152"/>
        <v>0</v>
      </c>
      <c r="AK366" s="51">
        <f t="shared" si="152"/>
        <v>0</v>
      </c>
      <c r="AL366" s="51">
        <f t="shared" si="152"/>
        <v>0</v>
      </c>
      <c r="AM366" s="51">
        <f t="shared" si="152"/>
        <v>0</v>
      </c>
      <c r="AN366" s="51">
        <f t="shared" si="152"/>
        <v>0</v>
      </c>
      <c r="AO366" s="51">
        <f t="shared" si="152"/>
        <v>0</v>
      </c>
      <c r="AP366" s="51">
        <f t="shared" si="152"/>
        <v>0</v>
      </c>
      <c r="AQ366" s="51">
        <f t="shared" si="152"/>
        <v>0</v>
      </c>
      <c r="AR366" s="51">
        <f t="shared" si="152"/>
        <v>0</v>
      </c>
      <c r="AS366" s="51">
        <f t="shared" si="152"/>
        <v>0</v>
      </c>
      <c r="AT366" s="51">
        <f t="shared" si="152"/>
        <v>0</v>
      </c>
      <c r="AU366" s="51">
        <f t="shared" si="152"/>
        <v>0</v>
      </c>
      <c r="AV366" s="51">
        <f t="shared" si="152"/>
        <v>0</v>
      </c>
      <c r="AW366" s="51">
        <f t="shared" si="152"/>
        <v>0</v>
      </c>
      <c r="AX366" s="51">
        <f t="shared" si="152"/>
        <v>0</v>
      </c>
      <c r="AY366" s="51">
        <f t="shared" si="152"/>
        <v>0</v>
      </c>
      <c r="AZ366" s="51">
        <f t="shared" si="152"/>
        <v>0</v>
      </c>
      <c r="BA366" s="51">
        <f t="shared" si="152"/>
        <v>0</v>
      </c>
      <c r="BB366" s="51">
        <f t="shared" si="152"/>
        <v>0</v>
      </c>
      <c r="BC366" s="51">
        <f t="shared" si="152"/>
        <v>0</v>
      </c>
      <c r="BD366" s="51">
        <f t="shared" si="152"/>
        <v>0</v>
      </c>
      <c r="BE366" s="51">
        <f t="shared" si="152"/>
        <v>0</v>
      </c>
      <c r="BF366" s="51">
        <f t="shared" si="152"/>
        <v>0</v>
      </c>
      <c r="BG366" s="51">
        <f t="shared" si="152"/>
        <v>1</v>
      </c>
      <c r="BH366" s="51">
        <f t="shared" si="152"/>
        <v>0</v>
      </c>
      <c r="BI366" s="51">
        <f t="shared" si="152"/>
        <v>0</v>
      </c>
      <c r="BJ366" s="51">
        <f t="shared" si="152"/>
        <v>0</v>
      </c>
      <c r="BK366" s="51">
        <f t="shared" si="152"/>
        <v>0</v>
      </c>
      <c r="BL366" s="51">
        <f t="shared" si="152"/>
        <v>0</v>
      </c>
      <c r="BM366" s="51">
        <f t="shared" si="152"/>
        <v>0</v>
      </c>
      <c r="BN366" s="51">
        <f t="shared" si="152"/>
        <v>0</v>
      </c>
      <c r="BO366" s="51">
        <f t="shared" si="152"/>
        <v>0</v>
      </c>
      <c r="BP366" s="51">
        <f t="shared" si="152"/>
        <v>0</v>
      </c>
      <c r="BQ366" s="51">
        <f t="shared" si="152"/>
        <v>0</v>
      </c>
      <c r="BR366" s="51">
        <f t="shared" si="152"/>
        <v>0</v>
      </c>
      <c r="BS366" s="51">
        <f t="shared" si="152"/>
        <v>0</v>
      </c>
      <c r="BT366" s="51">
        <f t="shared" si="152"/>
        <v>0</v>
      </c>
      <c r="BU366" s="51">
        <f t="shared" si="152"/>
        <v>0</v>
      </c>
      <c r="BV366" s="51">
        <f t="shared" si="152"/>
        <v>0</v>
      </c>
      <c r="BW366" s="51">
        <f t="shared" si="152"/>
        <v>0</v>
      </c>
      <c r="BX366" s="51">
        <f t="shared" si="152"/>
        <v>0</v>
      </c>
      <c r="BY366" s="51">
        <f t="shared" si="152"/>
        <v>0</v>
      </c>
      <c r="BZ366" s="51">
        <f t="shared" si="152"/>
        <v>0</v>
      </c>
      <c r="CA366" s="51">
        <f t="shared" si="152"/>
        <v>0</v>
      </c>
      <c r="CB366" s="51">
        <f t="shared" si="152"/>
        <v>0</v>
      </c>
      <c r="CC366" s="51">
        <f t="shared" si="152"/>
        <v>0</v>
      </c>
      <c r="CD366" s="51">
        <f t="shared" ref="CD366" si="155">IF(CD$2&lt;$Q366,0,1)*IF(CD$2&gt;$R366,0,1)</f>
        <v>0</v>
      </c>
      <c r="CE366" s="51">
        <f t="shared" si="154"/>
        <v>0</v>
      </c>
      <c r="CF366" s="51">
        <f t="shared" si="154"/>
        <v>0</v>
      </c>
      <c r="CG366" s="51">
        <f t="shared" si="154"/>
        <v>0</v>
      </c>
      <c r="CH366" s="51">
        <f t="shared" si="154"/>
        <v>0</v>
      </c>
      <c r="CI366" s="51">
        <f t="shared" si="154"/>
        <v>0</v>
      </c>
      <c r="CJ366" s="51">
        <f t="shared" si="154"/>
        <v>0</v>
      </c>
      <c r="CK366" s="51">
        <f t="shared" si="154"/>
        <v>0</v>
      </c>
      <c r="CL366" s="51">
        <f t="shared" si="154"/>
        <v>0</v>
      </c>
      <c r="CM366" s="51">
        <f t="shared" si="154"/>
        <v>0</v>
      </c>
      <c r="CN366" s="51">
        <f t="shared" si="154"/>
        <v>0</v>
      </c>
      <c r="CO366" s="51">
        <f t="shared" si="154"/>
        <v>0</v>
      </c>
      <c r="CP366" s="51">
        <f t="shared" si="154"/>
        <v>0</v>
      </c>
      <c r="CQ366" s="51">
        <f t="shared" si="154"/>
        <v>0</v>
      </c>
      <c r="CR366" s="51">
        <f t="shared" si="154"/>
        <v>0</v>
      </c>
      <c r="CS366" s="51">
        <f t="shared" si="154"/>
        <v>0</v>
      </c>
      <c r="CT366" s="51">
        <f t="shared" si="154"/>
        <v>0</v>
      </c>
      <c r="CU366" s="51">
        <f t="shared" si="154"/>
        <v>0</v>
      </c>
      <c r="CV366" s="51">
        <f t="shared" si="154"/>
        <v>0</v>
      </c>
      <c r="CW366" s="51">
        <f t="shared" si="154"/>
        <v>0</v>
      </c>
      <c r="CX366" s="51">
        <f t="shared" si="154"/>
        <v>0</v>
      </c>
      <c r="CY366" s="51">
        <f t="shared" si="154"/>
        <v>0</v>
      </c>
      <c r="CZ366" s="51">
        <f t="shared" si="154"/>
        <v>0</v>
      </c>
      <c r="DA366" s="51">
        <f t="shared" si="154"/>
        <v>0</v>
      </c>
      <c r="DB366" s="51">
        <f t="shared" si="154"/>
        <v>0</v>
      </c>
      <c r="DC366" s="51">
        <f t="shared" si="154"/>
        <v>0</v>
      </c>
      <c r="DD366" s="51">
        <f t="shared" si="154"/>
        <v>0</v>
      </c>
      <c r="DE366" s="51">
        <f t="shared" si="154"/>
        <v>0</v>
      </c>
      <c r="DF366" s="51">
        <f t="shared" si="154"/>
        <v>0</v>
      </c>
      <c r="DG366" s="51">
        <f t="shared" si="154"/>
        <v>0</v>
      </c>
      <c r="DH366" s="51">
        <f t="shared" si="154"/>
        <v>0</v>
      </c>
      <c r="DI366" s="51">
        <f t="shared" si="154"/>
        <v>0</v>
      </c>
      <c r="DJ366" s="51">
        <f t="shared" si="154"/>
        <v>0</v>
      </c>
      <c r="DK366" s="51">
        <f t="shared" si="154"/>
        <v>0</v>
      </c>
      <c r="DL366" s="51">
        <f t="shared" si="154"/>
        <v>0</v>
      </c>
      <c r="DM366" s="51">
        <f t="shared" si="154"/>
        <v>0</v>
      </c>
      <c r="DN366" s="51">
        <f t="shared" si="154"/>
        <v>0</v>
      </c>
      <c r="DO366" s="51">
        <f t="shared" si="154"/>
        <v>0</v>
      </c>
      <c r="DP366" s="51">
        <f t="shared" si="154"/>
        <v>0</v>
      </c>
      <c r="DQ366" s="51">
        <f t="shared" si="154"/>
        <v>0</v>
      </c>
      <c r="DR366" s="51">
        <f t="shared" si="154"/>
        <v>0</v>
      </c>
      <c r="DS366" s="51">
        <f t="shared" si="154"/>
        <v>0</v>
      </c>
      <c r="DT366" s="51">
        <f t="shared" si="154"/>
        <v>0</v>
      </c>
      <c r="DU366" s="51">
        <f t="shared" si="154"/>
        <v>0</v>
      </c>
      <c r="DV366" s="51">
        <f t="shared" si="154"/>
        <v>0</v>
      </c>
      <c r="DW366" s="51">
        <f t="shared" si="154"/>
        <v>0</v>
      </c>
      <c r="DX366" s="51">
        <f t="shared" si="154"/>
        <v>0</v>
      </c>
      <c r="DY366" s="51">
        <f t="shared" si="154"/>
        <v>0</v>
      </c>
      <c r="DZ366" s="51">
        <f t="shared" si="154"/>
        <v>0</v>
      </c>
      <c r="EA366" s="51">
        <f t="shared" si="154"/>
        <v>0</v>
      </c>
      <c r="EB366" s="51">
        <f t="shared" si="154"/>
        <v>0</v>
      </c>
      <c r="EC366" s="51">
        <f t="shared" si="154"/>
        <v>0</v>
      </c>
      <c r="ED366" s="51">
        <f t="shared" si="154"/>
        <v>0</v>
      </c>
      <c r="EE366" s="51">
        <f t="shared" si="154"/>
        <v>0</v>
      </c>
      <c r="EF366" s="51">
        <f t="shared" si="154"/>
        <v>0</v>
      </c>
      <c r="EG366" s="51">
        <f t="shared" si="154"/>
        <v>0</v>
      </c>
    </row>
    <row r="367" spans="1:137" x14ac:dyDescent="0.25">
      <c r="A367" s="52" t="s">
        <v>102</v>
      </c>
      <c r="B367" s="52" t="s">
        <v>103</v>
      </c>
      <c r="C367" s="55">
        <v>6530237</v>
      </c>
      <c r="D367" s="56" t="s">
        <v>406</v>
      </c>
      <c r="E367" s="95" t="s">
        <v>407</v>
      </c>
      <c r="F367" s="285">
        <v>1</v>
      </c>
      <c r="G367" s="46" t="s">
        <v>101</v>
      </c>
      <c r="H367" s="46"/>
      <c r="I367" s="185"/>
      <c r="J367" s="170">
        <v>1200</v>
      </c>
      <c r="K367" s="68"/>
      <c r="L367" s="170"/>
      <c r="M367" s="186"/>
      <c r="N367" s="170"/>
      <c r="O367" s="176"/>
      <c r="P367" s="69"/>
      <c r="Q367" s="70">
        <v>41711</v>
      </c>
      <c r="R367" s="70">
        <v>41711</v>
      </c>
      <c r="S367" s="51">
        <f t="shared" ref="S367:CD371" si="156">IF(S$2&lt;$Q367,0,1)*IF(S$2&gt;$R367,0,1)</f>
        <v>0</v>
      </c>
      <c r="T367" s="51">
        <f t="shared" si="156"/>
        <v>0</v>
      </c>
      <c r="U367" s="51">
        <f t="shared" si="156"/>
        <v>0</v>
      </c>
      <c r="V367" s="51">
        <f t="shared" si="156"/>
        <v>0</v>
      </c>
      <c r="W367" s="51">
        <f t="shared" si="156"/>
        <v>0</v>
      </c>
      <c r="X367" s="51">
        <f t="shared" si="156"/>
        <v>0</v>
      </c>
      <c r="Y367" s="51">
        <f t="shared" si="156"/>
        <v>0</v>
      </c>
      <c r="Z367" s="51">
        <f t="shared" si="156"/>
        <v>0</v>
      </c>
      <c r="AA367" s="51">
        <f t="shared" si="156"/>
        <v>0</v>
      </c>
      <c r="AB367" s="51">
        <f t="shared" si="156"/>
        <v>0</v>
      </c>
      <c r="AC367" s="51">
        <f t="shared" si="156"/>
        <v>0</v>
      </c>
      <c r="AD367" s="51">
        <f t="shared" si="156"/>
        <v>0</v>
      </c>
      <c r="AE367" s="51">
        <f t="shared" si="156"/>
        <v>0</v>
      </c>
      <c r="AF367" s="51">
        <f t="shared" si="156"/>
        <v>0</v>
      </c>
      <c r="AG367" s="51">
        <f t="shared" si="156"/>
        <v>0</v>
      </c>
      <c r="AH367" s="51">
        <f t="shared" si="156"/>
        <v>0</v>
      </c>
      <c r="AI367" s="51">
        <f t="shared" si="156"/>
        <v>0</v>
      </c>
      <c r="AJ367" s="51">
        <f t="shared" si="156"/>
        <v>0</v>
      </c>
      <c r="AK367" s="51">
        <f t="shared" si="156"/>
        <v>0</v>
      </c>
      <c r="AL367" s="51">
        <f t="shared" si="156"/>
        <v>0</v>
      </c>
      <c r="AM367" s="51">
        <f t="shared" si="156"/>
        <v>0</v>
      </c>
      <c r="AN367" s="51">
        <f t="shared" si="156"/>
        <v>0</v>
      </c>
      <c r="AO367" s="51">
        <f t="shared" si="156"/>
        <v>0</v>
      </c>
      <c r="AP367" s="51">
        <f t="shared" si="156"/>
        <v>0</v>
      </c>
      <c r="AQ367" s="51">
        <f t="shared" si="156"/>
        <v>0</v>
      </c>
      <c r="AR367" s="51">
        <f t="shared" si="156"/>
        <v>0</v>
      </c>
      <c r="AS367" s="51">
        <f t="shared" si="156"/>
        <v>0</v>
      </c>
      <c r="AT367" s="51">
        <f t="shared" si="156"/>
        <v>0</v>
      </c>
      <c r="AU367" s="51">
        <f t="shared" si="156"/>
        <v>0</v>
      </c>
      <c r="AV367" s="51">
        <f t="shared" si="156"/>
        <v>0</v>
      </c>
      <c r="AW367" s="51">
        <f t="shared" si="156"/>
        <v>0</v>
      </c>
      <c r="AX367" s="51">
        <f t="shared" si="156"/>
        <v>0</v>
      </c>
      <c r="AY367" s="51">
        <f t="shared" si="156"/>
        <v>0</v>
      </c>
      <c r="AZ367" s="51">
        <f t="shared" si="156"/>
        <v>0</v>
      </c>
      <c r="BA367" s="51">
        <f t="shared" si="156"/>
        <v>0</v>
      </c>
      <c r="BB367" s="51">
        <f t="shared" si="156"/>
        <v>0</v>
      </c>
      <c r="BC367" s="51">
        <f t="shared" si="156"/>
        <v>0</v>
      </c>
      <c r="BD367" s="51">
        <f t="shared" si="156"/>
        <v>0</v>
      </c>
      <c r="BE367" s="51">
        <f t="shared" si="156"/>
        <v>0</v>
      </c>
      <c r="BF367" s="51">
        <f t="shared" si="156"/>
        <v>0</v>
      </c>
      <c r="BG367" s="51">
        <f t="shared" si="156"/>
        <v>1</v>
      </c>
      <c r="BH367" s="51">
        <f t="shared" si="156"/>
        <v>0</v>
      </c>
      <c r="BI367" s="51">
        <f t="shared" si="156"/>
        <v>0</v>
      </c>
      <c r="BJ367" s="51">
        <f t="shared" si="156"/>
        <v>0</v>
      </c>
      <c r="BK367" s="51">
        <f t="shared" si="156"/>
        <v>0</v>
      </c>
      <c r="BL367" s="51">
        <f t="shared" si="156"/>
        <v>0</v>
      </c>
      <c r="BM367" s="51">
        <f t="shared" si="156"/>
        <v>0</v>
      </c>
      <c r="BN367" s="51">
        <f t="shared" si="156"/>
        <v>0</v>
      </c>
      <c r="BO367" s="51">
        <f t="shared" si="156"/>
        <v>0</v>
      </c>
      <c r="BP367" s="51">
        <f t="shared" si="156"/>
        <v>0</v>
      </c>
      <c r="BQ367" s="51">
        <f t="shared" si="156"/>
        <v>0</v>
      </c>
      <c r="BR367" s="51">
        <f t="shared" si="156"/>
        <v>0</v>
      </c>
      <c r="BS367" s="51">
        <f t="shared" si="156"/>
        <v>0</v>
      </c>
      <c r="BT367" s="51">
        <f t="shared" si="156"/>
        <v>0</v>
      </c>
      <c r="BU367" s="51">
        <f t="shared" si="156"/>
        <v>0</v>
      </c>
      <c r="BV367" s="51">
        <f t="shared" si="156"/>
        <v>0</v>
      </c>
      <c r="BW367" s="51">
        <f t="shared" si="156"/>
        <v>0</v>
      </c>
      <c r="BX367" s="51">
        <f t="shared" si="156"/>
        <v>0</v>
      </c>
      <c r="BY367" s="51">
        <f t="shared" si="156"/>
        <v>0</v>
      </c>
      <c r="BZ367" s="51">
        <f t="shared" si="156"/>
        <v>0</v>
      </c>
      <c r="CA367" s="51">
        <f t="shared" si="156"/>
        <v>0</v>
      </c>
      <c r="CB367" s="51">
        <f t="shared" si="156"/>
        <v>0</v>
      </c>
      <c r="CC367" s="51">
        <f t="shared" si="156"/>
        <v>0</v>
      </c>
      <c r="CD367" s="51">
        <f t="shared" si="156"/>
        <v>0</v>
      </c>
      <c r="CE367" s="51">
        <f t="shared" si="154"/>
        <v>0</v>
      </c>
      <c r="CF367" s="51">
        <f t="shared" si="154"/>
        <v>0</v>
      </c>
      <c r="CG367" s="51">
        <f t="shared" si="154"/>
        <v>0</v>
      </c>
      <c r="CH367" s="51">
        <f t="shared" si="154"/>
        <v>0</v>
      </c>
      <c r="CI367" s="51">
        <f t="shared" si="154"/>
        <v>0</v>
      </c>
      <c r="CJ367" s="51">
        <f t="shared" si="154"/>
        <v>0</v>
      </c>
      <c r="CK367" s="51">
        <f t="shared" si="154"/>
        <v>0</v>
      </c>
      <c r="CL367" s="51">
        <f t="shared" si="154"/>
        <v>0</v>
      </c>
      <c r="CM367" s="51">
        <f t="shared" si="154"/>
        <v>0</v>
      </c>
      <c r="CN367" s="51">
        <f t="shared" si="154"/>
        <v>0</v>
      </c>
      <c r="CO367" s="51">
        <f t="shared" si="154"/>
        <v>0</v>
      </c>
      <c r="CP367" s="51">
        <f t="shared" si="154"/>
        <v>0</v>
      </c>
      <c r="CQ367" s="51">
        <f t="shared" si="154"/>
        <v>0</v>
      </c>
      <c r="CR367" s="51">
        <f t="shared" si="154"/>
        <v>0</v>
      </c>
      <c r="CS367" s="51">
        <f t="shared" si="154"/>
        <v>0</v>
      </c>
      <c r="CT367" s="51">
        <f t="shared" si="154"/>
        <v>0</v>
      </c>
      <c r="CU367" s="51">
        <f t="shared" si="154"/>
        <v>0</v>
      </c>
      <c r="CV367" s="51">
        <f t="shared" si="154"/>
        <v>0</v>
      </c>
      <c r="CW367" s="51">
        <f t="shared" si="154"/>
        <v>0</v>
      </c>
      <c r="CX367" s="51">
        <f t="shared" si="154"/>
        <v>0</v>
      </c>
      <c r="CY367" s="51">
        <f t="shared" si="154"/>
        <v>0</v>
      </c>
      <c r="CZ367" s="51">
        <f t="shared" si="154"/>
        <v>0</v>
      </c>
      <c r="DA367" s="51">
        <f t="shared" si="154"/>
        <v>0</v>
      </c>
      <c r="DB367" s="51">
        <f t="shared" si="154"/>
        <v>0</v>
      </c>
      <c r="DC367" s="51">
        <f t="shared" si="154"/>
        <v>0</v>
      </c>
      <c r="DD367" s="51">
        <f t="shared" si="154"/>
        <v>0</v>
      </c>
      <c r="DE367" s="51">
        <f t="shared" si="154"/>
        <v>0</v>
      </c>
      <c r="DF367" s="51">
        <f t="shared" si="154"/>
        <v>0</v>
      </c>
      <c r="DG367" s="51">
        <f t="shared" si="154"/>
        <v>0</v>
      </c>
      <c r="DH367" s="51">
        <f t="shared" si="154"/>
        <v>0</v>
      </c>
      <c r="DI367" s="51">
        <f t="shared" si="154"/>
        <v>0</v>
      </c>
      <c r="DJ367" s="51">
        <f t="shared" si="154"/>
        <v>0</v>
      </c>
      <c r="DK367" s="51">
        <f t="shared" si="154"/>
        <v>0</v>
      </c>
      <c r="DL367" s="51">
        <f t="shared" si="154"/>
        <v>0</v>
      </c>
      <c r="DM367" s="51">
        <f t="shared" si="154"/>
        <v>0</v>
      </c>
      <c r="DN367" s="51">
        <f t="shared" si="154"/>
        <v>0</v>
      </c>
      <c r="DO367" s="51">
        <f t="shared" si="154"/>
        <v>0</v>
      </c>
      <c r="DP367" s="51">
        <f t="shared" si="154"/>
        <v>0</v>
      </c>
      <c r="DQ367" s="51">
        <f t="shared" si="154"/>
        <v>0</v>
      </c>
      <c r="DR367" s="51">
        <f t="shared" si="154"/>
        <v>0</v>
      </c>
      <c r="DS367" s="51">
        <f t="shared" si="154"/>
        <v>0</v>
      </c>
      <c r="DT367" s="51">
        <f t="shared" si="154"/>
        <v>0</v>
      </c>
      <c r="DU367" s="51">
        <f t="shared" si="154"/>
        <v>0</v>
      </c>
      <c r="DV367" s="51">
        <f t="shared" si="154"/>
        <v>0</v>
      </c>
      <c r="DW367" s="51">
        <f t="shared" si="154"/>
        <v>0</v>
      </c>
      <c r="DX367" s="51">
        <f t="shared" si="154"/>
        <v>0</v>
      </c>
      <c r="DY367" s="51">
        <f t="shared" si="154"/>
        <v>0</v>
      </c>
      <c r="DZ367" s="51">
        <f t="shared" si="154"/>
        <v>0</v>
      </c>
      <c r="EA367" s="51">
        <f t="shared" si="154"/>
        <v>0</v>
      </c>
      <c r="EB367" s="51">
        <f t="shared" si="154"/>
        <v>0</v>
      </c>
      <c r="EC367" s="51">
        <f t="shared" si="154"/>
        <v>0</v>
      </c>
      <c r="ED367" s="51">
        <f t="shared" si="154"/>
        <v>0</v>
      </c>
      <c r="EE367" s="51">
        <f t="shared" si="154"/>
        <v>0</v>
      </c>
      <c r="EF367" s="51">
        <f t="shared" si="154"/>
        <v>0</v>
      </c>
      <c r="EG367" s="51">
        <f t="shared" si="154"/>
        <v>0</v>
      </c>
    </row>
    <row r="368" spans="1:137" x14ac:dyDescent="0.25">
      <c r="A368" s="52" t="s">
        <v>102</v>
      </c>
      <c r="B368" s="52" t="s">
        <v>103</v>
      </c>
      <c r="C368" s="55">
        <v>6544289</v>
      </c>
      <c r="D368" s="56" t="s">
        <v>715</v>
      </c>
      <c r="E368" s="95" t="s">
        <v>1160</v>
      </c>
      <c r="F368" s="285">
        <v>1</v>
      </c>
      <c r="G368" s="46" t="s">
        <v>101</v>
      </c>
      <c r="H368" s="46"/>
      <c r="I368" s="185"/>
      <c r="J368" s="170"/>
      <c r="K368" s="68"/>
      <c r="L368" s="170"/>
      <c r="M368" s="186"/>
      <c r="N368" s="170"/>
      <c r="O368" s="176"/>
      <c r="P368" s="69"/>
      <c r="Q368" s="70">
        <v>41680</v>
      </c>
      <c r="R368" s="70">
        <v>41754</v>
      </c>
      <c r="S368" s="51">
        <f t="shared" si="156"/>
        <v>0</v>
      </c>
      <c r="T368" s="51">
        <f t="shared" si="156"/>
        <v>0</v>
      </c>
      <c r="U368" s="51">
        <f t="shared" si="156"/>
        <v>0</v>
      </c>
      <c r="V368" s="51">
        <f t="shared" si="156"/>
        <v>0</v>
      </c>
      <c r="W368" s="51">
        <f t="shared" si="156"/>
        <v>0</v>
      </c>
      <c r="X368" s="51">
        <f t="shared" si="156"/>
        <v>0</v>
      </c>
      <c r="Y368" s="51">
        <f t="shared" si="156"/>
        <v>0</v>
      </c>
      <c r="Z368" s="51">
        <f t="shared" si="156"/>
        <v>0</v>
      </c>
      <c r="AA368" s="51">
        <f t="shared" si="156"/>
        <v>0</v>
      </c>
      <c r="AB368" s="51">
        <f t="shared" si="156"/>
        <v>1</v>
      </c>
      <c r="AC368" s="51">
        <f t="shared" si="156"/>
        <v>1</v>
      </c>
      <c r="AD368" s="51">
        <f t="shared" si="156"/>
        <v>1</v>
      </c>
      <c r="AE368" s="51">
        <f t="shared" si="156"/>
        <v>1</v>
      </c>
      <c r="AF368" s="51">
        <f t="shared" si="156"/>
        <v>1</v>
      </c>
      <c r="AG368" s="51">
        <f t="shared" si="156"/>
        <v>1</v>
      </c>
      <c r="AH368" s="51">
        <f t="shared" si="156"/>
        <v>1</v>
      </c>
      <c r="AI368" s="51">
        <f t="shared" si="156"/>
        <v>1</v>
      </c>
      <c r="AJ368" s="51">
        <f t="shared" si="156"/>
        <v>1</v>
      </c>
      <c r="AK368" s="51">
        <f t="shared" si="156"/>
        <v>1</v>
      </c>
      <c r="AL368" s="51">
        <f t="shared" si="156"/>
        <v>1</v>
      </c>
      <c r="AM368" s="51">
        <f t="shared" si="156"/>
        <v>1</v>
      </c>
      <c r="AN368" s="51">
        <f t="shared" si="156"/>
        <v>1</v>
      </c>
      <c r="AO368" s="51">
        <f t="shared" si="156"/>
        <v>1</v>
      </c>
      <c r="AP368" s="51">
        <f t="shared" si="156"/>
        <v>1</v>
      </c>
      <c r="AQ368" s="51">
        <f t="shared" si="156"/>
        <v>1</v>
      </c>
      <c r="AR368" s="51">
        <f t="shared" si="156"/>
        <v>1</v>
      </c>
      <c r="AS368" s="51">
        <f t="shared" si="156"/>
        <v>1</v>
      </c>
      <c r="AT368" s="51">
        <f t="shared" si="156"/>
        <v>1</v>
      </c>
      <c r="AU368" s="51">
        <f t="shared" si="156"/>
        <v>1</v>
      </c>
      <c r="AV368" s="51">
        <f t="shared" si="156"/>
        <v>1</v>
      </c>
      <c r="AW368" s="51">
        <f t="shared" si="156"/>
        <v>1</v>
      </c>
      <c r="AX368" s="51">
        <f t="shared" si="156"/>
        <v>1</v>
      </c>
      <c r="AY368" s="51">
        <f t="shared" si="156"/>
        <v>1</v>
      </c>
      <c r="AZ368" s="51">
        <f t="shared" si="156"/>
        <v>1</v>
      </c>
      <c r="BA368" s="51">
        <f t="shared" si="156"/>
        <v>1</v>
      </c>
      <c r="BB368" s="51">
        <f t="shared" si="156"/>
        <v>1</v>
      </c>
      <c r="BC368" s="51">
        <f t="shared" si="156"/>
        <v>1</v>
      </c>
      <c r="BD368" s="51">
        <f t="shared" si="156"/>
        <v>1</v>
      </c>
      <c r="BE368" s="51">
        <f t="shared" si="156"/>
        <v>1</v>
      </c>
      <c r="BF368" s="51">
        <f t="shared" si="156"/>
        <v>1</v>
      </c>
      <c r="BG368" s="51">
        <f t="shared" si="156"/>
        <v>1</v>
      </c>
      <c r="BH368" s="51">
        <f t="shared" si="156"/>
        <v>1</v>
      </c>
      <c r="BI368" s="51">
        <f t="shared" si="156"/>
        <v>1</v>
      </c>
      <c r="BJ368" s="51">
        <f t="shared" si="156"/>
        <v>1</v>
      </c>
      <c r="BK368" s="51">
        <f t="shared" si="156"/>
        <v>1</v>
      </c>
      <c r="BL368" s="51">
        <f t="shared" si="156"/>
        <v>1</v>
      </c>
      <c r="BM368" s="51">
        <f t="shared" si="156"/>
        <v>1</v>
      </c>
      <c r="BN368" s="51">
        <f t="shared" si="156"/>
        <v>1</v>
      </c>
      <c r="BO368" s="51">
        <f t="shared" si="156"/>
        <v>1</v>
      </c>
      <c r="BP368" s="51">
        <f t="shared" si="156"/>
        <v>1</v>
      </c>
      <c r="BQ368" s="51">
        <f t="shared" si="156"/>
        <v>1</v>
      </c>
      <c r="BR368" s="51">
        <f t="shared" si="156"/>
        <v>1</v>
      </c>
      <c r="BS368" s="51">
        <f t="shared" si="156"/>
        <v>1</v>
      </c>
      <c r="BT368" s="51">
        <f t="shared" si="156"/>
        <v>1</v>
      </c>
      <c r="BU368" s="51">
        <f t="shared" si="156"/>
        <v>1</v>
      </c>
      <c r="BV368" s="51">
        <f t="shared" si="156"/>
        <v>1</v>
      </c>
      <c r="BW368" s="51">
        <f t="shared" si="156"/>
        <v>1</v>
      </c>
      <c r="BX368" s="51">
        <f t="shared" si="156"/>
        <v>1</v>
      </c>
      <c r="BY368" s="51">
        <f t="shared" si="156"/>
        <v>1</v>
      </c>
      <c r="BZ368" s="51">
        <f t="shared" si="156"/>
        <v>1</v>
      </c>
      <c r="CA368" s="51">
        <f t="shared" si="156"/>
        <v>1</v>
      </c>
      <c r="CB368" s="51">
        <f t="shared" si="156"/>
        <v>1</v>
      </c>
      <c r="CC368" s="51">
        <f t="shared" si="156"/>
        <v>1</v>
      </c>
      <c r="CD368" s="51">
        <f t="shared" si="156"/>
        <v>1</v>
      </c>
      <c r="CE368" s="51">
        <f t="shared" si="154"/>
        <v>1</v>
      </c>
      <c r="CF368" s="51">
        <f t="shared" si="154"/>
        <v>1</v>
      </c>
      <c r="CG368" s="51">
        <f t="shared" si="154"/>
        <v>1</v>
      </c>
      <c r="CH368" s="51">
        <f t="shared" si="154"/>
        <v>1</v>
      </c>
      <c r="CI368" s="51">
        <f t="shared" si="154"/>
        <v>1</v>
      </c>
      <c r="CJ368" s="51">
        <f t="shared" si="154"/>
        <v>1</v>
      </c>
      <c r="CK368" s="51">
        <f t="shared" si="154"/>
        <v>1</v>
      </c>
      <c r="CL368" s="51">
        <f t="shared" si="154"/>
        <v>1</v>
      </c>
      <c r="CM368" s="51">
        <f t="shared" si="154"/>
        <v>1</v>
      </c>
      <c r="CN368" s="51">
        <f t="shared" si="154"/>
        <v>1</v>
      </c>
      <c r="CO368" s="51">
        <f t="shared" si="154"/>
        <v>1</v>
      </c>
      <c r="CP368" s="51">
        <f t="shared" si="154"/>
        <v>1</v>
      </c>
      <c r="CQ368" s="51">
        <f t="shared" si="154"/>
        <v>1</v>
      </c>
      <c r="CR368" s="51">
        <f t="shared" si="154"/>
        <v>1</v>
      </c>
      <c r="CS368" s="51">
        <f t="shared" si="154"/>
        <v>1</v>
      </c>
      <c r="CT368" s="51">
        <f t="shared" si="154"/>
        <v>1</v>
      </c>
      <c r="CU368" s="51">
        <f t="shared" si="154"/>
        <v>1</v>
      </c>
      <c r="CV368" s="51">
        <f t="shared" si="154"/>
        <v>1</v>
      </c>
      <c r="CW368" s="51">
        <f t="shared" si="154"/>
        <v>1</v>
      </c>
      <c r="CX368" s="51">
        <f t="shared" si="154"/>
        <v>1</v>
      </c>
      <c r="CY368" s="51">
        <f t="shared" si="154"/>
        <v>0</v>
      </c>
      <c r="CZ368" s="51">
        <f t="shared" si="154"/>
        <v>0</v>
      </c>
      <c r="DA368" s="51">
        <f t="shared" si="154"/>
        <v>0</v>
      </c>
      <c r="DB368" s="51">
        <f t="shared" si="154"/>
        <v>0</v>
      </c>
      <c r="DC368" s="51">
        <f t="shared" si="154"/>
        <v>0</v>
      </c>
      <c r="DD368" s="51">
        <f t="shared" si="154"/>
        <v>0</v>
      </c>
      <c r="DE368" s="51">
        <f t="shared" si="154"/>
        <v>0</v>
      </c>
      <c r="DF368" s="51">
        <f t="shared" si="154"/>
        <v>0</v>
      </c>
      <c r="DG368" s="51">
        <f t="shared" si="154"/>
        <v>0</v>
      </c>
      <c r="DH368" s="51">
        <f t="shared" si="154"/>
        <v>0</v>
      </c>
      <c r="DI368" s="51">
        <f t="shared" si="154"/>
        <v>0</v>
      </c>
      <c r="DJ368" s="51">
        <f t="shared" si="154"/>
        <v>0</v>
      </c>
      <c r="DK368" s="51">
        <f t="shared" si="154"/>
        <v>0</v>
      </c>
      <c r="DL368" s="51">
        <f t="shared" si="154"/>
        <v>0</v>
      </c>
      <c r="DM368" s="51">
        <f t="shared" si="154"/>
        <v>0</v>
      </c>
      <c r="DN368" s="51">
        <f t="shared" ref="DN368:EG368" si="157">IF(DN$2&lt;$Q368,0,1)*IF(DN$2&gt;$R368,0,1)</f>
        <v>0</v>
      </c>
      <c r="DO368" s="51">
        <f t="shared" si="157"/>
        <v>0</v>
      </c>
      <c r="DP368" s="51">
        <f t="shared" si="157"/>
        <v>0</v>
      </c>
      <c r="DQ368" s="51">
        <f t="shared" si="157"/>
        <v>0</v>
      </c>
      <c r="DR368" s="51">
        <f t="shared" si="157"/>
        <v>0</v>
      </c>
      <c r="DS368" s="51">
        <f t="shared" si="157"/>
        <v>0</v>
      </c>
      <c r="DT368" s="51">
        <f t="shared" si="157"/>
        <v>0</v>
      </c>
      <c r="DU368" s="51">
        <f t="shared" si="157"/>
        <v>0</v>
      </c>
      <c r="DV368" s="51">
        <f t="shared" si="157"/>
        <v>0</v>
      </c>
      <c r="DW368" s="51">
        <f t="shared" si="157"/>
        <v>0</v>
      </c>
      <c r="DX368" s="51">
        <f t="shared" si="157"/>
        <v>0</v>
      </c>
      <c r="DY368" s="51">
        <f t="shared" si="157"/>
        <v>0</v>
      </c>
      <c r="DZ368" s="51">
        <f t="shared" si="157"/>
        <v>0</v>
      </c>
      <c r="EA368" s="51">
        <f t="shared" si="157"/>
        <v>0</v>
      </c>
      <c r="EB368" s="51">
        <f t="shared" si="157"/>
        <v>0</v>
      </c>
      <c r="EC368" s="51">
        <f t="shared" si="157"/>
        <v>0</v>
      </c>
      <c r="ED368" s="51">
        <f t="shared" si="157"/>
        <v>0</v>
      </c>
      <c r="EE368" s="51">
        <f t="shared" si="157"/>
        <v>0</v>
      </c>
      <c r="EF368" s="51">
        <f t="shared" si="157"/>
        <v>0</v>
      </c>
      <c r="EG368" s="51">
        <f t="shared" si="157"/>
        <v>0</v>
      </c>
    </row>
    <row r="369" spans="1:137" x14ac:dyDescent="0.25">
      <c r="A369" s="52" t="s">
        <v>102</v>
      </c>
      <c r="B369" s="52" t="s">
        <v>103</v>
      </c>
      <c r="C369" s="55">
        <v>6475504</v>
      </c>
      <c r="D369" s="56" t="s">
        <v>715</v>
      </c>
      <c r="E369" s="95" t="s">
        <v>1424</v>
      </c>
      <c r="F369" s="285">
        <v>1</v>
      </c>
      <c r="G369" s="46" t="s">
        <v>101</v>
      </c>
      <c r="H369" s="46"/>
      <c r="I369" s="185"/>
      <c r="J369" s="170">
        <v>4100</v>
      </c>
      <c r="K369" s="68"/>
      <c r="L369" s="170">
        <v>3772</v>
      </c>
      <c r="M369" s="186"/>
      <c r="N369" s="170"/>
      <c r="O369" s="176"/>
      <c r="P369" s="69"/>
      <c r="Q369" s="70"/>
      <c r="R369" s="70"/>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row>
    <row r="370" spans="1:137" ht="23.25" x14ac:dyDescent="0.25">
      <c r="A370" s="52" t="s">
        <v>102</v>
      </c>
      <c r="B370" s="52" t="s">
        <v>103</v>
      </c>
      <c r="C370" s="55">
        <v>6545159</v>
      </c>
      <c r="D370" s="56" t="s">
        <v>1217</v>
      </c>
      <c r="E370" s="94" t="s">
        <v>1218</v>
      </c>
      <c r="F370" s="285">
        <v>1</v>
      </c>
      <c r="G370" s="46" t="s">
        <v>101</v>
      </c>
      <c r="H370" s="46"/>
      <c r="I370" s="185"/>
      <c r="J370" s="170"/>
      <c r="K370" s="68"/>
      <c r="L370" s="170"/>
      <c r="M370" s="186"/>
      <c r="N370" s="170"/>
      <c r="O370" s="176"/>
      <c r="P370" s="69"/>
      <c r="Q370" s="70">
        <v>41722</v>
      </c>
      <c r="R370" s="70">
        <v>41726</v>
      </c>
      <c r="S370" s="51">
        <f t="shared" si="156"/>
        <v>0</v>
      </c>
      <c r="T370" s="51">
        <f t="shared" si="156"/>
        <v>0</v>
      </c>
      <c r="U370" s="51">
        <f t="shared" si="156"/>
        <v>0</v>
      </c>
      <c r="V370" s="51">
        <f t="shared" si="156"/>
        <v>0</v>
      </c>
      <c r="W370" s="51">
        <f t="shared" si="156"/>
        <v>0</v>
      </c>
      <c r="X370" s="51">
        <f t="shared" si="156"/>
        <v>0</v>
      </c>
      <c r="Y370" s="51">
        <f t="shared" si="156"/>
        <v>0</v>
      </c>
      <c r="Z370" s="51">
        <f t="shared" si="156"/>
        <v>0</v>
      </c>
      <c r="AA370" s="51">
        <f t="shared" si="156"/>
        <v>0</v>
      </c>
      <c r="AB370" s="51">
        <f t="shared" si="156"/>
        <v>0</v>
      </c>
      <c r="AC370" s="51">
        <f t="shared" si="156"/>
        <v>0</v>
      </c>
      <c r="AD370" s="51">
        <f t="shared" si="156"/>
        <v>0</v>
      </c>
      <c r="AE370" s="51">
        <f t="shared" si="156"/>
        <v>0</v>
      </c>
      <c r="AF370" s="51">
        <f t="shared" si="156"/>
        <v>0</v>
      </c>
      <c r="AG370" s="51">
        <f t="shared" si="156"/>
        <v>0</v>
      </c>
      <c r="AH370" s="51">
        <f t="shared" si="156"/>
        <v>0</v>
      </c>
      <c r="AI370" s="51">
        <f t="shared" si="156"/>
        <v>0</v>
      </c>
      <c r="AJ370" s="51">
        <f t="shared" si="156"/>
        <v>0</v>
      </c>
      <c r="AK370" s="51">
        <f t="shared" si="156"/>
        <v>0</v>
      </c>
      <c r="AL370" s="51">
        <f t="shared" si="156"/>
        <v>0</v>
      </c>
      <c r="AM370" s="51">
        <f t="shared" si="156"/>
        <v>0</v>
      </c>
      <c r="AN370" s="51">
        <f t="shared" si="156"/>
        <v>0</v>
      </c>
      <c r="AO370" s="51">
        <f t="shared" si="156"/>
        <v>0</v>
      </c>
      <c r="AP370" s="51">
        <f t="shared" si="156"/>
        <v>0</v>
      </c>
      <c r="AQ370" s="51">
        <f t="shared" si="156"/>
        <v>0</v>
      </c>
      <c r="AR370" s="51">
        <f t="shared" si="156"/>
        <v>0</v>
      </c>
      <c r="AS370" s="51">
        <f t="shared" si="156"/>
        <v>0</v>
      </c>
      <c r="AT370" s="51">
        <f t="shared" si="156"/>
        <v>0</v>
      </c>
      <c r="AU370" s="51">
        <f t="shared" si="156"/>
        <v>0</v>
      </c>
      <c r="AV370" s="51">
        <f t="shared" si="156"/>
        <v>0</v>
      </c>
      <c r="AW370" s="51">
        <f t="shared" si="156"/>
        <v>0</v>
      </c>
      <c r="AX370" s="51">
        <f t="shared" si="156"/>
        <v>0</v>
      </c>
      <c r="AY370" s="51">
        <f t="shared" si="156"/>
        <v>0</v>
      </c>
      <c r="AZ370" s="51">
        <f t="shared" si="156"/>
        <v>0</v>
      </c>
      <c r="BA370" s="51">
        <f t="shared" si="156"/>
        <v>0</v>
      </c>
      <c r="BB370" s="51">
        <f t="shared" si="156"/>
        <v>0</v>
      </c>
      <c r="BC370" s="51">
        <f t="shared" si="156"/>
        <v>0</v>
      </c>
      <c r="BD370" s="51">
        <f t="shared" si="156"/>
        <v>0</v>
      </c>
      <c r="BE370" s="51">
        <f t="shared" si="156"/>
        <v>0</v>
      </c>
      <c r="BF370" s="51">
        <f t="shared" si="156"/>
        <v>0</v>
      </c>
      <c r="BG370" s="51">
        <f t="shared" si="156"/>
        <v>0</v>
      </c>
      <c r="BH370" s="51">
        <f t="shared" si="156"/>
        <v>0</v>
      </c>
      <c r="BI370" s="51">
        <f t="shared" si="156"/>
        <v>0</v>
      </c>
      <c r="BJ370" s="51">
        <f t="shared" si="156"/>
        <v>0</v>
      </c>
      <c r="BK370" s="51">
        <f t="shared" si="156"/>
        <v>0</v>
      </c>
      <c r="BL370" s="51">
        <f t="shared" si="156"/>
        <v>0</v>
      </c>
      <c r="BM370" s="51">
        <f t="shared" si="156"/>
        <v>0</v>
      </c>
      <c r="BN370" s="51">
        <f t="shared" si="156"/>
        <v>0</v>
      </c>
      <c r="BO370" s="51">
        <f t="shared" si="156"/>
        <v>0</v>
      </c>
      <c r="BP370" s="51">
        <f t="shared" si="156"/>
        <v>0</v>
      </c>
      <c r="BQ370" s="51">
        <f t="shared" si="156"/>
        <v>0</v>
      </c>
      <c r="BR370" s="51">
        <f t="shared" si="156"/>
        <v>1</v>
      </c>
      <c r="BS370" s="51">
        <f t="shared" si="156"/>
        <v>1</v>
      </c>
      <c r="BT370" s="51">
        <f t="shared" si="156"/>
        <v>1</v>
      </c>
      <c r="BU370" s="51">
        <f t="shared" si="156"/>
        <v>1</v>
      </c>
      <c r="BV370" s="51">
        <f t="shared" si="156"/>
        <v>1</v>
      </c>
      <c r="BW370" s="51">
        <f t="shared" si="156"/>
        <v>0</v>
      </c>
      <c r="BX370" s="51">
        <f t="shared" si="156"/>
        <v>0</v>
      </c>
      <c r="BY370" s="51">
        <f t="shared" si="156"/>
        <v>0</v>
      </c>
      <c r="BZ370" s="51">
        <f t="shared" si="156"/>
        <v>0</v>
      </c>
      <c r="CA370" s="51">
        <f t="shared" si="156"/>
        <v>0</v>
      </c>
      <c r="CB370" s="51">
        <f t="shared" si="156"/>
        <v>0</v>
      </c>
      <c r="CC370" s="51">
        <f t="shared" si="156"/>
        <v>0</v>
      </c>
      <c r="CD370" s="51">
        <f t="shared" si="156"/>
        <v>0</v>
      </c>
      <c r="CE370" s="51">
        <f t="shared" ref="CE370:EG371" si="158">IF(CE$2&lt;$Q370,0,1)*IF(CE$2&gt;$R370,0,1)</f>
        <v>0</v>
      </c>
      <c r="CF370" s="51">
        <f t="shared" si="158"/>
        <v>0</v>
      </c>
      <c r="CG370" s="51">
        <f t="shared" si="158"/>
        <v>0</v>
      </c>
      <c r="CH370" s="51">
        <f t="shared" si="158"/>
        <v>0</v>
      </c>
      <c r="CI370" s="51">
        <f t="shared" si="158"/>
        <v>0</v>
      </c>
      <c r="CJ370" s="51">
        <f t="shared" si="158"/>
        <v>0</v>
      </c>
      <c r="CK370" s="51">
        <f t="shared" si="158"/>
        <v>0</v>
      </c>
      <c r="CL370" s="51">
        <f t="shared" si="158"/>
        <v>0</v>
      </c>
      <c r="CM370" s="51">
        <f t="shared" si="158"/>
        <v>0</v>
      </c>
      <c r="CN370" s="51">
        <f t="shared" si="158"/>
        <v>0</v>
      </c>
      <c r="CO370" s="51">
        <f t="shared" si="158"/>
        <v>0</v>
      </c>
      <c r="CP370" s="51">
        <f t="shared" si="158"/>
        <v>0</v>
      </c>
      <c r="CQ370" s="51">
        <f t="shared" si="158"/>
        <v>0</v>
      </c>
      <c r="CR370" s="51">
        <f t="shared" si="158"/>
        <v>0</v>
      </c>
      <c r="CS370" s="51">
        <f t="shared" si="158"/>
        <v>0</v>
      </c>
      <c r="CT370" s="51">
        <f t="shared" si="158"/>
        <v>0</v>
      </c>
      <c r="CU370" s="51">
        <f t="shared" si="158"/>
        <v>0</v>
      </c>
      <c r="CV370" s="51">
        <f t="shared" si="158"/>
        <v>0</v>
      </c>
      <c r="CW370" s="51">
        <f t="shared" si="158"/>
        <v>0</v>
      </c>
      <c r="CX370" s="51">
        <f t="shared" si="158"/>
        <v>0</v>
      </c>
      <c r="CY370" s="51">
        <f t="shared" si="158"/>
        <v>0</v>
      </c>
      <c r="CZ370" s="51">
        <f t="shared" si="158"/>
        <v>0</v>
      </c>
      <c r="DA370" s="51">
        <f t="shared" si="158"/>
        <v>0</v>
      </c>
      <c r="DB370" s="51">
        <f t="shared" si="158"/>
        <v>0</v>
      </c>
      <c r="DC370" s="51">
        <f t="shared" si="158"/>
        <v>0</v>
      </c>
      <c r="DD370" s="51">
        <f t="shared" si="158"/>
        <v>0</v>
      </c>
      <c r="DE370" s="51">
        <f t="shared" si="158"/>
        <v>0</v>
      </c>
      <c r="DF370" s="51">
        <f t="shared" si="158"/>
        <v>0</v>
      </c>
      <c r="DG370" s="51">
        <f t="shared" si="158"/>
        <v>0</v>
      </c>
      <c r="DH370" s="51">
        <f t="shared" si="158"/>
        <v>0</v>
      </c>
      <c r="DI370" s="51">
        <f t="shared" si="158"/>
        <v>0</v>
      </c>
      <c r="DJ370" s="51">
        <f t="shared" si="158"/>
        <v>0</v>
      </c>
      <c r="DK370" s="51">
        <f t="shared" si="158"/>
        <v>0</v>
      </c>
      <c r="DL370" s="51">
        <f t="shared" si="158"/>
        <v>0</v>
      </c>
      <c r="DM370" s="51">
        <f t="shared" si="158"/>
        <v>0</v>
      </c>
      <c r="DN370" s="51">
        <f t="shared" si="158"/>
        <v>0</v>
      </c>
      <c r="DO370" s="51">
        <f t="shared" si="158"/>
        <v>0</v>
      </c>
      <c r="DP370" s="51">
        <f t="shared" si="158"/>
        <v>0</v>
      </c>
      <c r="DQ370" s="51">
        <f t="shared" si="158"/>
        <v>0</v>
      </c>
      <c r="DR370" s="51">
        <f t="shared" si="158"/>
        <v>0</v>
      </c>
      <c r="DS370" s="51">
        <f t="shared" si="158"/>
        <v>0</v>
      </c>
      <c r="DT370" s="51">
        <f t="shared" si="158"/>
        <v>0</v>
      </c>
      <c r="DU370" s="51">
        <f t="shared" si="158"/>
        <v>0</v>
      </c>
      <c r="DV370" s="51">
        <f t="shared" si="158"/>
        <v>0</v>
      </c>
      <c r="DW370" s="51">
        <f t="shared" si="158"/>
        <v>0</v>
      </c>
      <c r="DX370" s="51">
        <f t="shared" si="158"/>
        <v>0</v>
      </c>
      <c r="DY370" s="51">
        <f t="shared" si="158"/>
        <v>0</v>
      </c>
      <c r="DZ370" s="51">
        <f t="shared" si="158"/>
        <v>0</v>
      </c>
      <c r="EA370" s="51">
        <f t="shared" si="158"/>
        <v>0</v>
      </c>
      <c r="EB370" s="51">
        <f t="shared" si="158"/>
        <v>0</v>
      </c>
      <c r="EC370" s="51">
        <f t="shared" si="158"/>
        <v>0</v>
      </c>
      <c r="ED370" s="51">
        <f t="shared" si="158"/>
        <v>0</v>
      </c>
      <c r="EE370" s="51">
        <f t="shared" si="158"/>
        <v>0</v>
      </c>
      <c r="EF370" s="51">
        <f t="shared" si="158"/>
        <v>0</v>
      </c>
      <c r="EG370" s="51">
        <f t="shared" si="158"/>
        <v>0</v>
      </c>
    </row>
    <row r="371" spans="1:137" ht="22.5" x14ac:dyDescent="0.25">
      <c r="A371" s="52" t="s">
        <v>105</v>
      </c>
      <c r="B371" s="52" t="s">
        <v>106</v>
      </c>
      <c r="C371" s="55">
        <v>6497684</v>
      </c>
      <c r="D371" s="56" t="s">
        <v>408</v>
      </c>
      <c r="E371" s="91" t="s">
        <v>409</v>
      </c>
      <c r="F371" s="285">
        <v>1</v>
      </c>
      <c r="G371" s="46" t="s">
        <v>101</v>
      </c>
      <c r="H371" s="46"/>
      <c r="I371" s="185"/>
      <c r="J371" s="170"/>
      <c r="K371" s="68"/>
      <c r="L371" s="170">
        <v>2211</v>
      </c>
      <c r="M371" s="186"/>
      <c r="N371" s="170"/>
      <c r="O371" s="176"/>
      <c r="P371" s="69"/>
      <c r="Q371" s="70">
        <v>41715</v>
      </c>
      <c r="R371" s="70">
        <v>41719</v>
      </c>
      <c r="S371" s="51">
        <f t="shared" si="156"/>
        <v>0</v>
      </c>
      <c r="T371" s="51">
        <f t="shared" si="156"/>
        <v>0</v>
      </c>
      <c r="U371" s="51">
        <f t="shared" si="156"/>
        <v>0</v>
      </c>
      <c r="V371" s="51">
        <f t="shared" si="156"/>
        <v>0</v>
      </c>
      <c r="W371" s="51">
        <f t="shared" si="156"/>
        <v>0</v>
      </c>
      <c r="X371" s="51">
        <f t="shared" si="156"/>
        <v>0</v>
      </c>
      <c r="Y371" s="51">
        <f t="shared" si="156"/>
        <v>0</v>
      </c>
      <c r="Z371" s="51">
        <f t="shared" si="156"/>
        <v>0</v>
      </c>
      <c r="AA371" s="51">
        <f t="shared" si="156"/>
        <v>0</v>
      </c>
      <c r="AB371" s="51">
        <f t="shared" si="156"/>
        <v>0</v>
      </c>
      <c r="AC371" s="51">
        <f t="shared" si="156"/>
        <v>0</v>
      </c>
      <c r="AD371" s="51">
        <f t="shared" si="156"/>
        <v>0</v>
      </c>
      <c r="AE371" s="51">
        <f t="shared" si="156"/>
        <v>0</v>
      </c>
      <c r="AF371" s="51">
        <f t="shared" si="156"/>
        <v>0</v>
      </c>
      <c r="AG371" s="51">
        <f t="shared" si="156"/>
        <v>0</v>
      </c>
      <c r="AH371" s="51">
        <f t="shared" si="156"/>
        <v>0</v>
      </c>
      <c r="AI371" s="51">
        <f t="shared" si="156"/>
        <v>0</v>
      </c>
      <c r="AJ371" s="51">
        <f t="shared" si="156"/>
        <v>0</v>
      </c>
      <c r="AK371" s="51">
        <f t="shared" si="156"/>
        <v>0</v>
      </c>
      <c r="AL371" s="51">
        <f t="shared" si="156"/>
        <v>0</v>
      </c>
      <c r="AM371" s="51">
        <f t="shared" si="156"/>
        <v>0</v>
      </c>
      <c r="AN371" s="51">
        <f t="shared" si="156"/>
        <v>0</v>
      </c>
      <c r="AO371" s="51">
        <f t="shared" si="156"/>
        <v>0</v>
      </c>
      <c r="AP371" s="51">
        <f t="shared" si="156"/>
        <v>0</v>
      </c>
      <c r="AQ371" s="51">
        <f t="shared" si="156"/>
        <v>0</v>
      </c>
      <c r="AR371" s="51">
        <f t="shared" si="156"/>
        <v>0</v>
      </c>
      <c r="AS371" s="51">
        <f t="shared" si="156"/>
        <v>0</v>
      </c>
      <c r="AT371" s="51">
        <f t="shared" si="156"/>
        <v>0</v>
      </c>
      <c r="AU371" s="51">
        <f t="shared" si="156"/>
        <v>0</v>
      </c>
      <c r="AV371" s="51">
        <f t="shared" si="156"/>
        <v>0</v>
      </c>
      <c r="AW371" s="51">
        <f t="shared" si="156"/>
        <v>0</v>
      </c>
      <c r="AX371" s="51">
        <f t="shared" si="156"/>
        <v>0</v>
      </c>
      <c r="AY371" s="51">
        <f t="shared" si="156"/>
        <v>0</v>
      </c>
      <c r="AZ371" s="51">
        <f t="shared" si="156"/>
        <v>0</v>
      </c>
      <c r="BA371" s="51">
        <f t="shared" si="156"/>
        <v>0</v>
      </c>
      <c r="BB371" s="51">
        <f t="shared" si="156"/>
        <v>0</v>
      </c>
      <c r="BC371" s="51">
        <f t="shared" si="156"/>
        <v>0</v>
      </c>
      <c r="BD371" s="51">
        <f t="shared" si="156"/>
        <v>0</v>
      </c>
      <c r="BE371" s="51">
        <f t="shared" si="156"/>
        <v>0</v>
      </c>
      <c r="BF371" s="51">
        <f t="shared" si="156"/>
        <v>0</v>
      </c>
      <c r="BG371" s="51">
        <f t="shared" si="156"/>
        <v>0</v>
      </c>
      <c r="BH371" s="51">
        <f t="shared" si="156"/>
        <v>0</v>
      </c>
      <c r="BI371" s="51">
        <f t="shared" si="156"/>
        <v>0</v>
      </c>
      <c r="BJ371" s="51">
        <f t="shared" si="156"/>
        <v>0</v>
      </c>
      <c r="BK371" s="51">
        <f t="shared" si="156"/>
        <v>1</v>
      </c>
      <c r="BL371" s="51">
        <f t="shared" si="156"/>
        <v>1</v>
      </c>
      <c r="BM371" s="51">
        <f t="shared" si="156"/>
        <v>1</v>
      </c>
      <c r="BN371" s="51">
        <f t="shared" si="156"/>
        <v>1</v>
      </c>
      <c r="BO371" s="51">
        <f t="shared" si="156"/>
        <v>1</v>
      </c>
      <c r="BP371" s="51">
        <f t="shared" si="156"/>
        <v>0</v>
      </c>
      <c r="BQ371" s="51">
        <f t="shared" si="156"/>
        <v>0</v>
      </c>
      <c r="BR371" s="51">
        <f t="shared" si="156"/>
        <v>0</v>
      </c>
      <c r="BS371" s="51">
        <f t="shared" si="156"/>
        <v>0</v>
      </c>
      <c r="BT371" s="51">
        <f t="shared" si="156"/>
        <v>0</v>
      </c>
      <c r="BU371" s="51">
        <f t="shared" si="156"/>
        <v>0</v>
      </c>
      <c r="BV371" s="51">
        <f t="shared" si="156"/>
        <v>0</v>
      </c>
      <c r="BW371" s="51">
        <f t="shared" si="156"/>
        <v>0</v>
      </c>
      <c r="BX371" s="51">
        <f t="shared" si="156"/>
        <v>0</v>
      </c>
      <c r="BY371" s="51">
        <f t="shared" si="156"/>
        <v>0</v>
      </c>
      <c r="BZ371" s="51">
        <f t="shared" si="156"/>
        <v>0</v>
      </c>
      <c r="CA371" s="51">
        <f t="shared" si="156"/>
        <v>0</v>
      </c>
      <c r="CB371" s="51">
        <f t="shared" si="156"/>
        <v>0</v>
      </c>
      <c r="CC371" s="51">
        <f t="shared" si="156"/>
        <v>0</v>
      </c>
      <c r="CD371" s="51">
        <f t="shared" ref="CD371" si="159">IF(CD$2&lt;$Q371,0,1)*IF(CD$2&gt;$R371,0,1)</f>
        <v>0</v>
      </c>
      <c r="CE371" s="51">
        <f t="shared" si="158"/>
        <v>0</v>
      </c>
      <c r="CF371" s="51">
        <f t="shared" si="158"/>
        <v>0</v>
      </c>
      <c r="CG371" s="51">
        <f t="shared" si="158"/>
        <v>0</v>
      </c>
      <c r="CH371" s="51">
        <f t="shared" si="158"/>
        <v>0</v>
      </c>
      <c r="CI371" s="51">
        <f t="shared" si="158"/>
        <v>0</v>
      </c>
      <c r="CJ371" s="51">
        <f t="shared" si="158"/>
        <v>0</v>
      </c>
      <c r="CK371" s="51">
        <f t="shared" si="158"/>
        <v>0</v>
      </c>
      <c r="CL371" s="51">
        <f t="shared" si="158"/>
        <v>0</v>
      </c>
      <c r="CM371" s="51">
        <f t="shared" si="158"/>
        <v>0</v>
      </c>
      <c r="CN371" s="51">
        <f t="shared" si="158"/>
        <v>0</v>
      </c>
      <c r="CO371" s="51">
        <f t="shared" si="158"/>
        <v>0</v>
      </c>
      <c r="CP371" s="51">
        <f t="shared" si="158"/>
        <v>0</v>
      </c>
      <c r="CQ371" s="51">
        <f t="shared" si="158"/>
        <v>0</v>
      </c>
      <c r="CR371" s="51">
        <f t="shared" si="158"/>
        <v>0</v>
      </c>
      <c r="CS371" s="51">
        <f t="shared" si="158"/>
        <v>0</v>
      </c>
      <c r="CT371" s="51">
        <f t="shared" si="158"/>
        <v>0</v>
      </c>
      <c r="CU371" s="51">
        <f t="shared" si="158"/>
        <v>0</v>
      </c>
      <c r="CV371" s="51">
        <f t="shared" si="158"/>
        <v>0</v>
      </c>
      <c r="CW371" s="51">
        <f t="shared" si="158"/>
        <v>0</v>
      </c>
      <c r="CX371" s="51">
        <f t="shared" si="158"/>
        <v>0</v>
      </c>
      <c r="CY371" s="51">
        <f t="shared" si="158"/>
        <v>0</v>
      </c>
      <c r="CZ371" s="51">
        <f t="shared" si="158"/>
        <v>0</v>
      </c>
      <c r="DA371" s="51">
        <f t="shared" si="158"/>
        <v>0</v>
      </c>
      <c r="DB371" s="51">
        <f t="shared" si="158"/>
        <v>0</v>
      </c>
      <c r="DC371" s="51">
        <f t="shared" si="158"/>
        <v>0</v>
      </c>
      <c r="DD371" s="51">
        <f t="shared" si="158"/>
        <v>0</v>
      </c>
      <c r="DE371" s="51">
        <f t="shared" si="158"/>
        <v>0</v>
      </c>
      <c r="DF371" s="51">
        <f t="shared" si="158"/>
        <v>0</v>
      </c>
      <c r="DG371" s="51">
        <f t="shared" si="158"/>
        <v>0</v>
      </c>
      <c r="DH371" s="51">
        <f t="shared" si="158"/>
        <v>0</v>
      </c>
      <c r="DI371" s="51">
        <f t="shared" si="158"/>
        <v>0</v>
      </c>
      <c r="DJ371" s="51">
        <f t="shared" si="158"/>
        <v>0</v>
      </c>
      <c r="DK371" s="51">
        <f t="shared" si="158"/>
        <v>0</v>
      </c>
      <c r="DL371" s="51">
        <f t="shared" si="158"/>
        <v>0</v>
      </c>
      <c r="DM371" s="51">
        <f t="shared" si="158"/>
        <v>0</v>
      </c>
      <c r="DN371" s="51">
        <f t="shared" si="158"/>
        <v>0</v>
      </c>
      <c r="DO371" s="51">
        <f t="shared" si="158"/>
        <v>0</v>
      </c>
      <c r="DP371" s="51">
        <f t="shared" si="158"/>
        <v>0</v>
      </c>
      <c r="DQ371" s="51">
        <f t="shared" si="158"/>
        <v>0</v>
      </c>
      <c r="DR371" s="51">
        <f t="shared" si="158"/>
        <v>0</v>
      </c>
      <c r="DS371" s="51">
        <f t="shared" si="158"/>
        <v>0</v>
      </c>
      <c r="DT371" s="51">
        <f t="shared" si="158"/>
        <v>0</v>
      </c>
      <c r="DU371" s="51">
        <f t="shared" si="158"/>
        <v>0</v>
      </c>
      <c r="DV371" s="51">
        <f t="shared" si="158"/>
        <v>0</v>
      </c>
      <c r="DW371" s="51">
        <f t="shared" si="158"/>
        <v>0</v>
      </c>
      <c r="DX371" s="51">
        <f t="shared" si="158"/>
        <v>0</v>
      </c>
      <c r="DY371" s="51">
        <f t="shared" si="158"/>
        <v>0</v>
      </c>
      <c r="DZ371" s="51">
        <f t="shared" si="158"/>
        <v>0</v>
      </c>
      <c r="EA371" s="51">
        <f t="shared" si="158"/>
        <v>0</v>
      </c>
      <c r="EB371" s="51">
        <f t="shared" si="158"/>
        <v>0</v>
      </c>
      <c r="EC371" s="51">
        <f t="shared" si="158"/>
        <v>0</v>
      </c>
      <c r="ED371" s="51">
        <f t="shared" si="158"/>
        <v>0</v>
      </c>
      <c r="EE371" s="51">
        <f t="shared" si="158"/>
        <v>0</v>
      </c>
      <c r="EF371" s="51">
        <f t="shared" si="158"/>
        <v>0</v>
      </c>
      <c r="EG371" s="51">
        <f t="shared" si="158"/>
        <v>0</v>
      </c>
    </row>
    <row r="372" spans="1:137" ht="22.5" x14ac:dyDescent="0.25">
      <c r="A372" s="52" t="s">
        <v>105</v>
      </c>
      <c r="B372" s="52" t="s">
        <v>106</v>
      </c>
      <c r="C372" s="55">
        <v>6550731</v>
      </c>
      <c r="D372" s="56" t="s">
        <v>1425</v>
      </c>
      <c r="E372" s="91" t="s">
        <v>1426</v>
      </c>
      <c r="F372" s="285">
        <v>1</v>
      </c>
      <c r="G372" s="46" t="s">
        <v>101</v>
      </c>
      <c r="H372" s="46"/>
      <c r="I372" s="185"/>
      <c r="J372" s="170"/>
      <c r="K372" s="68"/>
      <c r="L372" s="170"/>
      <c r="M372" s="186"/>
      <c r="N372" s="170"/>
      <c r="O372" s="176"/>
      <c r="P372" s="69"/>
      <c r="Q372" s="70"/>
      <c r="R372" s="70"/>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row>
    <row r="373" spans="1:137" ht="22.5" x14ac:dyDescent="0.25">
      <c r="A373" s="52" t="s">
        <v>105</v>
      </c>
      <c r="B373" s="52" t="s">
        <v>106</v>
      </c>
      <c r="C373" s="55">
        <v>6494025</v>
      </c>
      <c r="D373" s="56" t="s">
        <v>410</v>
      </c>
      <c r="E373" s="91" t="s">
        <v>411</v>
      </c>
      <c r="F373" s="285">
        <v>1</v>
      </c>
      <c r="G373" s="46" t="s">
        <v>101</v>
      </c>
      <c r="H373" s="46"/>
      <c r="I373" s="185"/>
      <c r="J373" s="170">
        <v>40000</v>
      </c>
      <c r="K373" s="68"/>
      <c r="L373" s="170">
        <v>39313</v>
      </c>
      <c r="M373" s="186"/>
      <c r="N373" s="170"/>
      <c r="O373" s="176"/>
      <c r="P373" s="69"/>
      <c r="Q373" s="70">
        <v>41736</v>
      </c>
      <c r="R373" s="70">
        <v>41754</v>
      </c>
      <c r="S373" s="51">
        <f t="shared" ref="S373:CD373" si="160">IF(S$2&lt;$Q373,0,1)*IF(S$2&gt;$R373,0,1)</f>
        <v>0</v>
      </c>
      <c r="T373" s="51">
        <f t="shared" si="160"/>
        <v>0</v>
      </c>
      <c r="U373" s="51">
        <f t="shared" si="160"/>
        <v>0</v>
      </c>
      <c r="V373" s="51">
        <f t="shared" si="160"/>
        <v>0</v>
      </c>
      <c r="W373" s="51">
        <f t="shared" si="160"/>
        <v>0</v>
      </c>
      <c r="X373" s="51">
        <f t="shared" si="160"/>
        <v>0</v>
      </c>
      <c r="Y373" s="51">
        <f t="shared" si="160"/>
        <v>0</v>
      </c>
      <c r="Z373" s="51">
        <f t="shared" si="160"/>
        <v>0</v>
      </c>
      <c r="AA373" s="51">
        <f t="shared" si="160"/>
        <v>0</v>
      </c>
      <c r="AB373" s="51">
        <f t="shared" si="160"/>
        <v>0</v>
      </c>
      <c r="AC373" s="51">
        <f t="shared" si="160"/>
        <v>0</v>
      </c>
      <c r="AD373" s="51">
        <f t="shared" si="160"/>
        <v>0</v>
      </c>
      <c r="AE373" s="51">
        <f t="shared" si="160"/>
        <v>0</v>
      </c>
      <c r="AF373" s="51">
        <f t="shared" si="160"/>
        <v>0</v>
      </c>
      <c r="AG373" s="51">
        <f t="shared" si="160"/>
        <v>0</v>
      </c>
      <c r="AH373" s="51">
        <f t="shared" si="160"/>
        <v>0</v>
      </c>
      <c r="AI373" s="51">
        <f t="shared" si="160"/>
        <v>0</v>
      </c>
      <c r="AJ373" s="51">
        <f t="shared" si="160"/>
        <v>0</v>
      </c>
      <c r="AK373" s="51">
        <f t="shared" si="160"/>
        <v>0</v>
      </c>
      <c r="AL373" s="51">
        <f t="shared" si="160"/>
        <v>0</v>
      </c>
      <c r="AM373" s="51">
        <f t="shared" si="160"/>
        <v>0</v>
      </c>
      <c r="AN373" s="51">
        <f t="shared" si="160"/>
        <v>0</v>
      </c>
      <c r="AO373" s="51">
        <f t="shared" si="160"/>
        <v>0</v>
      </c>
      <c r="AP373" s="51">
        <f t="shared" si="160"/>
        <v>0</v>
      </c>
      <c r="AQ373" s="51">
        <f t="shared" si="160"/>
        <v>0</v>
      </c>
      <c r="AR373" s="51">
        <f t="shared" si="160"/>
        <v>0</v>
      </c>
      <c r="AS373" s="51">
        <f t="shared" si="160"/>
        <v>0</v>
      </c>
      <c r="AT373" s="51">
        <f t="shared" si="160"/>
        <v>0</v>
      </c>
      <c r="AU373" s="51">
        <f t="shared" si="160"/>
        <v>0</v>
      </c>
      <c r="AV373" s="51">
        <f t="shared" si="160"/>
        <v>0</v>
      </c>
      <c r="AW373" s="51">
        <f t="shared" si="160"/>
        <v>0</v>
      </c>
      <c r="AX373" s="51">
        <f t="shared" si="160"/>
        <v>0</v>
      </c>
      <c r="AY373" s="51">
        <f t="shared" si="160"/>
        <v>0</v>
      </c>
      <c r="AZ373" s="51">
        <f t="shared" si="160"/>
        <v>0</v>
      </c>
      <c r="BA373" s="51">
        <f t="shared" si="160"/>
        <v>0</v>
      </c>
      <c r="BB373" s="51">
        <f t="shared" si="160"/>
        <v>0</v>
      </c>
      <c r="BC373" s="51">
        <f t="shared" si="160"/>
        <v>0</v>
      </c>
      <c r="BD373" s="51">
        <f t="shared" si="160"/>
        <v>0</v>
      </c>
      <c r="BE373" s="51">
        <f t="shared" si="160"/>
        <v>0</v>
      </c>
      <c r="BF373" s="51">
        <f t="shared" si="160"/>
        <v>0</v>
      </c>
      <c r="BG373" s="51">
        <f t="shared" si="160"/>
        <v>0</v>
      </c>
      <c r="BH373" s="51">
        <f t="shared" si="160"/>
        <v>0</v>
      </c>
      <c r="BI373" s="51">
        <f t="shared" si="160"/>
        <v>0</v>
      </c>
      <c r="BJ373" s="51">
        <f t="shared" si="160"/>
        <v>0</v>
      </c>
      <c r="BK373" s="51">
        <f t="shared" si="160"/>
        <v>0</v>
      </c>
      <c r="BL373" s="51">
        <f t="shared" si="160"/>
        <v>0</v>
      </c>
      <c r="BM373" s="51">
        <f t="shared" si="160"/>
        <v>0</v>
      </c>
      <c r="BN373" s="51">
        <f t="shared" si="160"/>
        <v>0</v>
      </c>
      <c r="BO373" s="51">
        <f t="shared" si="160"/>
        <v>0</v>
      </c>
      <c r="BP373" s="51">
        <f t="shared" si="160"/>
        <v>0</v>
      </c>
      <c r="BQ373" s="51">
        <f t="shared" si="160"/>
        <v>0</v>
      </c>
      <c r="BR373" s="51">
        <f t="shared" si="160"/>
        <v>0</v>
      </c>
      <c r="BS373" s="51">
        <f t="shared" si="160"/>
        <v>0</v>
      </c>
      <c r="BT373" s="51">
        <f t="shared" si="160"/>
        <v>0</v>
      </c>
      <c r="BU373" s="51">
        <f t="shared" si="160"/>
        <v>0</v>
      </c>
      <c r="BV373" s="51">
        <f t="shared" si="160"/>
        <v>0</v>
      </c>
      <c r="BW373" s="51">
        <f t="shared" si="160"/>
        <v>0</v>
      </c>
      <c r="BX373" s="51">
        <f t="shared" si="160"/>
        <v>0</v>
      </c>
      <c r="BY373" s="51">
        <f t="shared" si="160"/>
        <v>0</v>
      </c>
      <c r="BZ373" s="51">
        <f t="shared" si="160"/>
        <v>0</v>
      </c>
      <c r="CA373" s="51">
        <f t="shared" si="160"/>
        <v>0</v>
      </c>
      <c r="CB373" s="51">
        <f t="shared" si="160"/>
        <v>0</v>
      </c>
      <c r="CC373" s="51">
        <f t="shared" si="160"/>
        <v>0</v>
      </c>
      <c r="CD373" s="51">
        <f t="shared" si="160"/>
        <v>0</v>
      </c>
      <c r="CE373" s="51">
        <f t="shared" ref="CE373:EG379" si="161">IF(CE$2&lt;$Q373,0,1)*IF(CE$2&gt;$R373,0,1)</f>
        <v>0</v>
      </c>
      <c r="CF373" s="51">
        <f t="shared" si="161"/>
        <v>1</v>
      </c>
      <c r="CG373" s="51">
        <f t="shared" si="161"/>
        <v>1</v>
      </c>
      <c r="CH373" s="51">
        <f t="shared" si="161"/>
        <v>1</v>
      </c>
      <c r="CI373" s="51">
        <f t="shared" si="161"/>
        <v>1</v>
      </c>
      <c r="CJ373" s="51">
        <f t="shared" si="161"/>
        <v>1</v>
      </c>
      <c r="CK373" s="51">
        <f t="shared" si="161"/>
        <v>1</v>
      </c>
      <c r="CL373" s="51">
        <f t="shared" si="161"/>
        <v>1</v>
      </c>
      <c r="CM373" s="51">
        <f t="shared" si="161"/>
        <v>1</v>
      </c>
      <c r="CN373" s="51">
        <f t="shared" si="161"/>
        <v>1</v>
      </c>
      <c r="CO373" s="51">
        <f t="shared" si="161"/>
        <v>1</v>
      </c>
      <c r="CP373" s="51">
        <f t="shared" si="161"/>
        <v>1</v>
      </c>
      <c r="CQ373" s="51">
        <f t="shared" si="161"/>
        <v>1</v>
      </c>
      <c r="CR373" s="51">
        <f t="shared" si="161"/>
        <v>1</v>
      </c>
      <c r="CS373" s="51">
        <f t="shared" si="161"/>
        <v>1</v>
      </c>
      <c r="CT373" s="51">
        <f t="shared" si="161"/>
        <v>1</v>
      </c>
      <c r="CU373" s="51">
        <f t="shared" si="161"/>
        <v>1</v>
      </c>
      <c r="CV373" s="51">
        <f t="shared" si="161"/>
        <v>1</v>
      </c>
      <c r="CW373" s="51">
        <f t="shared" si="161"/>
        <v>1</v>
      </c>
      <c r="CX373" s="51">
        <f t="shared" si="161"/>
        <v>1</v>
      </c>
      <c r="CY373" s="51">
        <f t="shared" si="161"/>
        <v>0</v>
      </c>
      <c r="CZ373" s="51">
        <f t="shared" si="161"/>
        <v>0</v>
      </c>
      <c r="DA373" s="51">
        <f t="shared" si="161"/>
        <v>0</v>
      </c>
      <c r="DB373" s="51">
        <f t="shared" si="161"/>
        <v>0</v>
      </c>
      <c r="DC373" s="51">
        <f t="shared" si="161"/>
        <v>0</v>
      </c>
      <c r="DD373" s="51">
        <f t="shared" si="161"/>
        <v>0</v>
      </c>
      <c r="DE373" s="51">
        <f t="shared" si="161"/>
        <v>0</v>
      </c>
      <c r="DF373" s="51">
        <f t="shared" si="161"/>
        <v>0</v>
      </c>
      <c r="DG373" s="51">
        <f t="shared" si="161"/>
        <v>0</v>
      </c>
      <c r="DH373" s="51">
        <f t="shared" si="161"/>
        <v>0</v>
      </c>
      <c r="DI373" s="51">
        <f t="shared" si="161"/>
        <v>0</v>
      </c>
      <c r="DJ373" s="51">
        <f t="shared" si="161"/>
        <v>0</v>
      </c>
      <c r="DK373" s="51">
        <f t="shared" si="161"/>
        <v>0</v>
      </c>
      <c r="DL373" s="51">
        <f t="shared" si="161"/>
        <v>0</v>
      </c>
      <c r="DM373" s="51">
        <f t="shared" si="161"/>
        <v>0</v>
      </c>
      <c r="DN373" s="51">
        <f t="shared" si="161"/>
        <v>0</v>
      </c>
      <c r="DO373" s="51">
        <f t="shared" si="161"/>
        <v>0</v>
      </c>
      <c r="DP373" s="51">
        <f t="shared" si="161"/>
        <v>0</v>
      </c>
      <c r="DQ373" s="51">
        <f t="shared" si="161"/>
        <v>0</v>
      </c>
      <c r="DR373" s="51">
        <f t="shared" si="161"/>
        <v>0</v>
      </c>
      <c r="DS373" s="51">
        <f t="shared" si="161"/>
        <v>0</v>
      </c>
      <c r="DT373" s="51">
        <f t="shared" si="161"/>
        <v>0</v>
      </c>
      <c r="DU373" s="51">
        <f t="shared" si="161"/>
        <v>0</v>
      </c>
      <c r="DV373" s="51">
        <f t="shared" si="161"/>
        <v>0</v>
      </c>
      <c r="DW373" s="51">
        <f t="shared" si="161"/>
        <v>0</v>
      </c>
      <c r="DX373" s="51">
        <f t="shared" si="161"/>
        <v>0</v>
      </c>
      <c r="DY373" s="51">
        <f t="shared" si="161"/>
        <v>0</v>
      </c>
      <c r="DZ373" s="51">
        <f t="shared" si="161"/>
        <v>0</v>
      </c>
      <c r="EA373" s="51">
        <f t="shared" si="161"/>
        <v>0</v>
      </c>
      <c r="EB373" s="51">
        <f t="shared" si="161"/>
        <v>0</v>
      </c>
      <c r="EC373" s="51">
        <f t="shared" si="161"/>
        <v>0</v>
      </c>
      <c r="ED373" s="51">
        <f t="shared" si="161"/>
        <v>0</v>
      </c>
      <c r="EE373" s="51">
        <f t="shared" si="161"/>
        <v>0</v>
      </c>
      <c r="EF373" s="51">
        <f t="shared" si="161"/>
        <v>0</v>
      </c>
      <c r="EG373" s="51">
        <f t="shared" si="161"/>
        <v>0</v>
      </c>
    </row>
    <row r="374" spans="1:137" x14ac:dyDescent="0.25">
      <c r="A374" s="52" t="s">
        <v>105</v>
      </c>
      <c r="B374" s="52" t="s">
        <v>106</v>
      </c>
      <c r="C374" s="55">
        <v>6555047</v>
      </c>
      <c r="D374" s="56" t="s">
        <v>1427</v>
      </c>
      <c r="E374" s="91" t="s">
        <v>1428</v>
      </c>
      <c r="F374" s="285">
        <v>1</v>
      </c>
      <c r="G374" s="46" t="s">
        <v>101</v>
      </c>
      <c r="H374" s="46"/>
      <c r="I374" s="185"/>
      <c r="J374" s="170"/>
      <c r="K374" s="68"/>
      <c r="L374" s="170"/>
      <c r="M374" s="186"/>
      <c r="N374" s="170"/>
      <c r="O374" s="176"/>
      <c r="P374" s="69"/>
      <c r="Q374" s="70"/>
      <c r="R374" s="70"/>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row>
    <row r="375" spans="1:137" ht="22.5" x14ac:dyDescent="0.25">
      <c r="A375" s="52" t="s">
        <v>105</v>
      </c>
      <c r="B375" s="52" t="s">
        <v>106</v>
      </c>
      <c r="C375" s="55">
        <v>6533908</v>
      </c>
      <c r="D375" s="56" t="s">
        <v>412</v>
      </c>
      <c r="E375" s="91" t="s">
        <v>413</v>
      </c>
      <c r="F375" s="285">
        <v>1</v>
      </c>
      <c r="G375" s="46" t="s">
        <v>101</v>
      </c>
      <c r="H375" s="46"/>
      <c r="I375" s="185"/>
      <c r="J375" s="170">
        <v>1000</v>
      </c>
      <c r="K375" s="68"/>
      <c r="L375" s="170"/>
      <c r="M375" s="186"/>
      <c r="N375" s="170"/>
      <c r="O375" s="176"/>
      <c r="P375" s="69"/>
      <c r="Q375" s="70">
        <v>41736</v>
      </c>
      <c r="R375" s="70">
        <v>41754</v>
      </c>
      <c r="S375" s="51">
        <f t="shared" ref="S375:CD383" si="162">IF(S$2&lt;$Q375,0,1)*IF(S$2&gt;$R375,0,1)</f>
        <v>0</v>
      </c>
      <c r="T375" s="51">
        <f t="shared" si="162"/>
        <v>0</v>
      </c>
      <c r="U375" s="51">
        <f t="shared" si="162"/>
        <v>0</v>
      </c>
      <c r="V375" s="51">
        <f t="shared" si="162"/>
        <v>0</v>
      </c>
      <c r="W375" s="51">
        <f t="shared" si="162"/>
        <v>0</v>
      </c>
      <c r="X375" s="51">
        <f t="shared" si="162"/>
        <v>0</v>
      </c>
      <c r="Y375" s="51">
        <f t="shared" si="162"/>
        <v>0</v>
      </c>
      <c r="Z375" s="51">
        <f t="shared" si="162"/>
        <v>0</v>
      </c>
      <c r="AA375" s="51">
        <f t="shared" si="162"/>
        <v>0</v>
      </c>
      <c r="AB375" s="51">
        <f t="shared" si="162"/>
        <v>0</v>
      </c>
      <c r="AC375" s="51">
        <f t="shared" si="162"/>
        <v>0</v>
      </c>
      <c r="AD375" s="51">
        <f t="shared" si="162"/>
        <v>0</v>
      </c>
      <c r="AE375" s="51">
        <f t="shared" si="162"/>
        <v>0</v>
      </c>
      <c r="AF375" s="51">
        <f t="shared" si="162"/>
        <v>0</v>
      </c>
      <c r="AG375" s="51">
        <f t="shared" si="162"/>
        <v>0</v>
      </c>
      <c r="AH375" s="51">
        <f t="shared" si="162"/>
        <v>0</v>
      </c>
      <c r="AI375" s="51">
        <f t="shared" si="162"/>
        <v>0</v>
      </c>
      <c r="AJ375" s="51">
        <f t="shared" si="162"/>
        <v>0</v>
      </c>
      <c r="AK375" s="51">
        <f t="shared" si="162"/>
        <v>0</v>
      </c>
      <c r="AL375" s="51">
        <f t="shared" si="162"/>
        <v>0</v>
      </c>
      <c r="AM375" s="51">
        <f t="shared" si="162"/>
        <v>0</v>
      </c>
      <c r="AN375" s="51">
        <f t="shared" si="162"/>
        <v>0</v>
      </c>
      <c r="AO375" s="51">
        <f t="shared" si="162"/>
        <v>0</v>
      </c>
      <c r="AP375" s="51">
        <f t="shared" si="162"/>
        <v>0</v>
      </c>
      <c r="AQ375" s="51">
        <f t="shared" si="162"/>
        <v>0</v>
      </c>
      <c r="AR375" s="51">
        <f t="shared" si="162"/>
        <v>0</v>
      </c>
      <c r="AS375" s="51">
        <f t="shared" si="162"/>
        <v>0</v>
      </c>
      <c r="AT375" s="51">
        <f t="shared" si="162"/>
        <v>0</v>
      </c>
      <c r="AU375" s="51">
        <f t="shared" si="162"/>
        <v>0</v>
      </c>
      <c r="AV375" s="51">
        <f t="shared" si="162"/>
        <v>0</v>
      </c>
      <c r="AW375" s="51">
        <f t="shared" si="162"/>
        <v>0</v>
      </c>
      <c r="AX375" s="51">
        <f t="shared" si="162"/>
        <v>0</v>
      </c>
      <c r="AY375" s="51">
        <f t="shared" si="162"/>
        <v>0</v>
      </c>
      <c r="AZ375" s="51">
        <f t="shared" si="162"/>
        <v>0</v>
      </c>
      <c r="BA375" s="51">
        <f t="shared" si="162"/>
        <v>0</v>
      </c>
      <c r="BB375" s="51">
        <f t="shared" si="162"/>
        <v>0</v>
      </c>
      <c r="BC375" s="51">
        <f t="shared" si="162"/>
        <v>0</v>
      </c>
      <c r="BD375" s="51">
        <f t="shared" si="162"/>
        <v>0</v>
      </c>
      <c r="BE375" s="51">
        <f t="shared" si="162"/>
        <v>0</v>
      </c>
      <c r="BF375" s="51">
        <f t="shared" si="162"/>
        <v>0</v>
      </c>
      <c r="BG375" s="51">
        <f t="shared" si="162"/>
        <v>0</v>
      </c>
      <c r="BH375" s="51">
        <f t="shared" si="162"/>
        <v>0</v>
      </c>
      <c r="BI375" s="51">
        <f t="shared" si="162"/>
        <v>0</v>
      </c>
      <c r="BJ375" s="51">
        <f t="shared" si="162"/>
        <v>0</v>
      </c>
      <c r="BK375" s="51">
        <f t="shared" si="162"/>
        <v>0</v>
      </c>
      <c r="BL375" s="51">
        <f t="shared" si="162"/>
        <v>0</v>
      </c>
      <c r="BM375" s="51">
        <f t="shared" si="162"/>
        <v>0</v>
      </c>
      <c r="BN375" s="51">
        <f t="shared" si="162"/>
        <v>0</v>
      </c>
      <c r="BO375" s="51">
        <f t="shared" si="162"/>
        <v>0</v>
      </c>
      <c r="BP375" s="51">
        <f t="shared" si="162"/>
        <v>0</v>
      </c>
      <c r="BQ375" s="51">
        <f t="shared" si="162"/>
        <v>0</v>
      </c>
      <c r="BR375" s="51">
        <f t="shared" si="162"/>
        <v>0</v>
      </c>
      <c r="BS375" s="51">
        <f t="shared" si="162"/>
        <v>0</v>
      </c>
      <c r="BT375" s="51">
        <f t="shared" si="162"/>
        <v>0</v>
      </c>
      <c r="BU375" s="51">
        <f t="shared" si="162"/>
        <v>0</v>
      </c>
      <c r="BV375" s="51">
        <f t="shared" si="162"/>
        <v>0</v>
      </c>
      <c r="BW375" s="51">
        <f t="shared" si="162"/>
        <v>0</v>
      </c>
      <c r="BX375" s="51">
        <f t="shared" si="162"/>
        <v>0</v>
      </c>
      <c r="BY375" s="51">
        <f t="shared" si="162"/>
        <v>0</v>
      </c>
      <c r="BZ375" s="51">
        <f t="shared" si="162"/>
        <v>0</v>
      </c>
      <c r="CA375" s="51">
        <f t="shared" si="162"/>
        <v>0</v>
      </c>
      <c r="CB375" s="51">
        <f t="shared" si="162"/>
        <v>0</v>
      </c>
      <c r="CC375" s="51">
        <f t="shared" si="162"/>
        <v>0</v>
      </c>
      <c r="CD375" s="51">
        <f t="shared" si="162"/>
        <v>0</v>
      </c>
      <c r="CE375" s="51">
        <f t="shared" si="161"/>
        <v>0</v>
      </c>
      <c r="CF375" s="51">
        <f t="shared" si="161"/>
        <v>1</v>
      </c>
      <c r="CG375" s="51">
        <f t="shared" si="161"/>
        <v>1</v>
      </c>
      <c r="CH375" s="51">
        <f t="shared" si="161"/>
        <v>1</v>
      </c>
      <c r="CI375" s="51">
        <f t="shared" si="161"/>
        <v>1</v>
      </c>
      <c r="CJ375" s="51">
        <f t="shared" si="161"/>
        <v>1</v>
      </c>
      <c r="CK375" s="51">
        <f t="shared" si="161"/>
        <v>1</v>
      </c>
      <c r="CL375" s="51">
        <f t="shared" si="161"/>
        <v>1</v>
      </c>
      <c r="CM375" s="51">
        <f t="shared" si="161"/>
        <v>1</v>
      </c>
      <c r="CN375" s="51">
        <f t="shared" si="161"/>
        <v>1</v>
      </c>
      <c r="CO375" s="51">
        <f t="shared" si="161"/>
        <v>1</v>
      </c>
      <c r="CP375" s="51">
        <f t="shared" si="161"/>
        <v>1</v>
      </c>
      <c r="CQ375" s="51">
        <f t="shared" si="161"/>
        <v>1</v>
      </c>
      <c r="CR375" s="51">
        <f t="shared" si="161"/>
        <v>1</v>
      </c>
      <c r="CS375" s="51">
        <f t="shared" si="161"/>
        <v>1</v>
      </c>
      <c r="CT375" s="51">
        <f t="shared" si="161"/>
        <v>1</v>
      </c>
      <c r="CU375" s="51">
        <f t="shared" si="161"/>
        <v>1</v>
      </c>
      <c r="CV375" s="51">
        <f t="shared" si="161"/>
        <v>1</v>
      </c>
      <c r="CW375" s="51">
        <f t="shared" si="161"/>
        <v>1</v>
      </c>
      <c r="CX375" s="51">
        <f t="shared" si="161"/>
        <v>1</v>
      </c>
      <c r="CY375" s="51">
        <f t="shared" si="161"/>
        <v>0</v>
      </c>
      <c r="CZ375" s="51">
        <f t="shared" si="161"/>
        <v>0</v>
      </c>
      <c r="DA375" s="51">
        <f t="shared" si="161"/>
        <v>0</v>
      </c>
      <c r="DB375" s="51">
        <f t="shared" si="161"/>
        <v>0</v>
      </c>
      <c r="DC375" s="51">
        <f t="shared" si="161"/>
        <v>0</v>
      </c>
      <c r="DD375" s="51">
        <f t="shared" si="161"/>
        <v>0</v>
      </c>
      <c r="DE375" s="51">
        <f t="shared" si="161"/>
        <v>0</v>
      </c>
      <c r="DF375" s="51">
        <f t="shared" si="161"/>
        <v>0</v>
      </c>
      <c r="DG375" s="51">
        <f t="shared" si="161"/>
        <v>0</v>
      </c>
      <c r="DH375" s="51">
        <f t="shared" si="161"/>
        <v>0</v>
      </c>
      <c r="DI375" s="51">
        <f t="shared" si="161"/>
        <v>0</v>
      </c>
      <c r="DJ375" s="51">
        <f t="shared" si="161"/>
        <v>0</v>
      </c>
      <c r="DK375" s="51">
        <f t="shared" si="161"/>
        <v>0</v>
      </c>
      <c r="DL375" s="51">
        <f t="shared" si="161"/>
        <v>0</v>
      </c>
      <c r="DM375" s="51">
        <f t="shared" si="161"/>
        <v>0</v>
      </c>
      <c r="DN375" s="51">
        <f t="shared" si="161"/>
        <v>0</v>
      </c>
      <c r="DO375" s="51">
        <f t="shared" si="161"/>
        <v>0</v>
      </c>
      <c r="DP375" s="51">
        <f t="shared" si="161"/>
        <v>0</v>
      </c>
      <c r="DQ375" s="51">
        <f t="shared" si="161"/>
        <v>0</v>
      </c>
      <c r="DR375" s="51">
        <f t="shared" si="161"/>
        <v>0</v>
      </c>
      <c r="DS375" s="51">
        <f t="shared" si="161"/>
        <v>0</v>
      </c>
      <c r="DT375" s="51">
        <f t="shared" si="161"/>
        <v>0</v>
      </c>
      <c r="DU375" s="51">
        <f t="shared" si="161"/>
        <v>0</v>
      </c>
      <c r="DV375" s="51">
        <f t="shared" si="161"/>
        <v>0</v>
      </c>
      <c r="DW375" s="51">
        <f t="shared" si="161"/>
        <v>0</v>
      </c>
      <c r="DX375" s="51">
        <f t="shared" si="161"/>
        <v>0</v>
      </c>
      <c r="DY375" s="51">
        <f t="shared" si="161"/>
        <v>0</v>
      </c>
      <c r="DZ375" s="51">
        <f t="shared" si="161"/>
        <v>0</v>
      </c>
      <c r="EA375" s="51">
        <f t="shared" si="161"/>
        <v>0</v>
      </c>
      <c r="EB375" s="51">
        <f t="shared" si="161"/>
        <v>0</v>
      </c>
      <c r="EC375" s="51">
        <f t="shared" si="161"/>
        <v>0</v>
      </c>
      <c r="ED375" s="51">
        <f t="shared" si="161"/>
        <v>0</v>
      </c>
      <c r="EE375" s="51">
        <f t="shared" si="161"/>
        <v>0</v>
      </c>
      <c r="EF375" s="51">
        <f t="shared" si="161"/>
        <v>0</v>
      </c>
      <c r="EG375" s="51">
        <f t="shared" si="161"/>
        <v>0</v>
      </c>
    </row>
    <row r="376" spans="1:137" x14ac:dyDescent="0.25">
      <c r="A376" s="52" t="s">
        <v>105</v>
      </c>
      <c r="B376" s="52" t="s">
        <v>106</v>
      </c>
      <c r="C376" s="55">
        <v>6536019</v>
      </c>
      <c r="D376" s="56" t="s">
        <v>715</v>
      </c>
      <c r="E376" s="91" t="s">
        <v>716</v>
      </c>
      <c r="F376" s="285">
        <v>1</v>
      </c>
      <c r="G376" s="46" t="s">
        <v>101</v>
      </c>
      <c r="H376" s="46"/>
      <c r="I376" s="185"/>
      <c r="J376" s="170"/>
      <c r="K376" s="68"/>
      <c r="L376" s="170"/>
      <c r="M376" s="186"/>
      <c r="N376" s="170"/>
      <c r="O376" s="176"/>
      <c r="P376" s="69"/>
      <c r="Q376" s="70">
        <v>41678</v>
      </c>
      <c r="R376" s="70">
        <v>41759</v>
      </c>
      <c r="S376" s="51">
        <f t="shared" si="162"/>
        <v>0</v>
      </c>
      <c r="T376" s="51">
        <f t="shared" si="162"/>
        <v>0</v>
      </c>
      <c r="U376" s="51">
        <f t="shared" si="162"/>
        <v>0</v>
      </c>
      <c r="V376" s="51">
        <f t="shared" si="162"/>
        <v>0</v>
      </c>
      <c r="W376" s="51">
        <f t="shared" si="162"/>
        <v>0</v>
      </c>
      <c r="X376" s="51">
        <f t="shared" si="162"/>
        <v>0</v>
      </c>
      <c r="Y376" s="51">
        <f t="shared" si="162"/>
        <v>0</v>
      </c>
      <c r="Z376" s="51">
        <f t="shared" si="162"/>
        <v>1</v>
      </c>
      <c r="AA376" s="51">
        <f t="shared" si="162"/>
        <v>1</v>
      </c>
      <c r="AB376" s="51">
        <f t="shared" si="162"/>
        <v>1</v>
      </c>
      <c r="AC376" s="51">
        <f t="shared" si="162"/>
        <v>1</v>
      </c>
      <c r="AD376" s="51">
        <f t="shared" si="162"/>
        <v>1</v>
      </c>
      <c r="AE376" s="51">
        <f t="shared" si="162"/>
        <v>1</v>
      </c>
      <c r="AF376" s="51">
        <f t="shared" si="162"/>
        <v>1</v>
      </c>
      <c r="AG376" s="51">
        <f t="shared" si="162"/>
        <v>1</v>
      </c>
      <c r="AH376" s="51">
        <f t="shared" si="162"/>
        <v>1</v>
      </c>
      <c r="AI376" s="51">
        <f t="shared" si="162"/>
        <v>1</v>
      </c>
      <c r="AJ376" s="51">
        <f t="shared" si="162"/>
        <v>1</v>
      </c>
      <c r="AK376" s="51">
        <f t="shared" si="162"/>
        <v>1</v>
      </c>
      <c r="AL376" s="51">
        <f t="shared" si="162"/>
        <v>1</v>
      </c>
      <c r="AM376" s="51">
        <f t="shared" si="162"/>
        <v>1</v>
      </c>
      <c r="AN376" s="51">
        <f t="shared" si="162"/>
        <v>1</v>
      </c>
      <c r="AO376" s="51">
        <f t="shared" si="162"/>
        <v>1</v>
      </c>
      <c r="AP376" s="51">
        <f t="shared" si="162"/>
        <v>1</v>
      </c>
      <c r="AQ376" s="51">
        <f t="shared" si="162"/>
        <v>1</v>
      </c>
      <c r="AR376" s="51">
        <f t="shared" si="162"/>
        <v>1</v>
      </c>
      <c r="AS376" s="51">
        <f t="shared" si="162"/>
        <v>1</v>
      </c>
      <c r="AT376" s="51">
        <f t="shared" si="162"/>
        <v>1</v>
      </c>
      <c r="AU376" s="51">
        <f t="shared" si="162"/>
        <v>1</v>
      </c>
      <c r="AV376" s="51">
        <f t="shared" si="162"/>
        <v>1</v>
      </c>
      <c r="AW376" s="51">
        <f t="shared" si="162"/>
        <v>1</v>
      </c>
      <c r="AX376" s="51">
        <f t="shared" si="162"/>
        <v>1</v>
      </c>
      <c r="AY376" s="51">
        <f t="shared" si="162"/>
        <v>1</v>
      </c>
      <c r="AZ376" s="51">
        <f t="shared" si="162"/>
        <v>1</v>
      </c>
      <c r="BA376" s="51">
        <f t="shared" si="162"/>
        <v>1</v>
      </c>
      <c r="BB376" s="51">
        <f t="shared" si="162"/>
        <v>1</v>
      </c>
      <c r="BC376" s="51">
        <f t="shared" si="162"/>
        <v>1</v>
      </c>
      <c r="BD376" s="51">
        <f t="shared" si="162"/>
        <v>1</v>
      </c>
      <c r="BE376" s="51">
        <f t="shared" si="162"/>
        <v>1</v>
      </c>
      <c r="BF376" s="51">
        <f t="shared" si="162"/>
        <v>1</v>
      </c>
      <c r="BG376" s="51">
        <f t="shared" si="162"/>
        <v>1</v>
      </c>
      <c r="BH376" s="51">
        <f t="shared" si="162"/>
        <v>1</v>
      </c>
      <c r="BI376" s="51">
        <f t="shared" si="162"/>
        <v>1</v>
      </c>
      <c r="BJ376" s="51">
        <f t="shared" si="162"/>
        <v>1</v>
      </c>
      <c r="BK376" s="51">
        <f t="shared" si="162"/>
        <v>1</v>
      </c>
      <c r="BL376" s="51">
        <f t="shared" si="162"/>
        <v>1</v>
      </c>
      <c r="BM376" s="51">
        <f t="shared" si="162"/>
        <v>1</v>
      </c>
      <c r="BN376" s="51">
        <f t="shared" si="162"/>
        <v>1</v>
      </c>
      <c r="BO376" s="51">
        <f t="shared" si="162"/>
        <v>1</v>
      </c>
      <c r="BP376" s="51">
        <f t="shared" si="162"/>
        <v>1</v>
      </c>
      <c r="BQ376" s="51">
        <f t="shared" si="162"/>
        <v>1</v>
      </c>
      <c r="BR376" s="51">
        <f t="shared" si="162"/>
        <v>1</v>
      </c>
      <c r="BS376" s="51">
        <f t="shared" si="162"/>
        <v>1</v>
      </c>
      <c r="BT376" s="51">
        <f t="shared" si="162"/>
        <v>1</v>
      </c>
      <c r="BU376" s="51">
        <f t="shared" si="162"/>
        <v>1</v>
      </c>
      <c r="BV376" s="51">
        <f t="shared" si="162"/>
        <v>1</v>
      </c>
      <c r="BW376" s="51">
        <f t="shared" si="162"/>
        <v>1</v>
      </c>
      <c r="BX376" s="51">
        <f t="shared" si="162"/>
        <v>1</v>
      </c>
      <c r="BY376" s="51">
        <f t="shared" si="162"/>
        <v>1</v>
      </c>
      <c r="BZ376" s="51">
        <f t="shared" si="162"/>
        <v>1</v>
      </c>
      <c r="CA376" s="51">
        <f t="shared" si="162"/>
        <v>1</v>
      </c>
      <c r="CB376" s="51">
        <f t="shared" si="162"/>
        <v>1</v>
      </c>
      <c r="CC376" s="51">
        <f t="shared" si="162"/>
        <v>1</v>
      </c>
      <c r="CD376" s="51">
        <f t="shared" si="162"/>
        <v>1</v>
      </c>
      <c r="CE376" s="51">
        <f t="shared" si="161"/>
        <v>1</v>
      </c>
      <c r="CF376" s="51">
        <f t="shared" si="161"/>
        <v>1</v>
      </c>
      <c r="CG376" s="51">
        <f t="shared" si="161"/>
        <v>1</v>
      </c>
      <c r="CH376" s="51">
        <f t="shared" si="161"/>
        <v>1</v>
      </c>
      <c r="CI376" s="51">
        <f t="shared" si="161"/>
        <v>1</v>
      </c>
      <c r="CJ376" s="51">
        <f t="shared" si="161"/>
        <v>1</v>
      </c>
      <c r="CK376" s="51">
        <f t="shared" si="161"/>
        <v>1</v>
      </c>
      <c r="CL376" s="51">
        <f t="shared" si="161"/>
        <v>1</v>
      </c>
      <c r="CM376" s="51">
        <f t="shared" si="161"/>
        <v>1</v>
      </c>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row>
    <row r="377" spans="1:137" ht="22.5" x14ac:dyDescent="0.25">
      <c r="A377" s="52" t="s">
        <v>105</v>
      </c>
      <c r="B377" s="52" t="s">
        <v>106</v>
      </c>
      <c r="C377" s="55">
        <v>6544987</v>
      </c>
      <c r="D377" s="56" t="s">
        <v>715</v>
      </c>
      <c r="E377" s="91" t="s">
        <v>1219</v>
      </c>
      <c r="F377" s="285">
        <v>1</v>
      </c>
      <c r="G377" s="46" t="s">
        <v>101</v>
      </c>
      <c r="H377" s="46"/>
      <c r="I377" s="185"/>
      <c r="J377" s="170"/>
      <c r="K377" s="68"/>
      <c r="L377" s="170"/>
      <c r="M377" s="186"/>
      <c r="N377" s="170"/>
      <c r="O377" s="176"/>
      <c r="P377" s="69"/>
      <c r="Q377" s="70">
        <v>41694</v>
      </c>
      <c r="R377" s="70">
        <v>41708</v>
      </c>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row>
    <row r="378" spans="1:137" x14ac:dyDescent="0.25">
      <c r="A378" s="52" t="s">
        <v>105</v>
      </c>
      <c r="B378" s="52" t="s">
        <v>106</v>
      </c>
      <c r="C378" s="55">
        <v>6549593</v>
      </c>
      <c r="D378" s="56" t="s">
        <v>941</v>
      </c>
      <c r="E378" s="91" t="s">
        <v>1429</v>
      </c>
      <c r="F378" s="285">
        <v>1</v>
      </c>
      <c r="G378" s="46" t="s">
        <v>101</v>
      </c>
      <c r="H378" s="46"/>
      <c r="I378" s="185"/>
      <c r="J378" s="170"/>
      <c r="K378" s="68"/>
      <c r="L378" s="170"/>
      <c r="M378" s="186"/>
      <c r="N378" s="170"/>
      <c r="O378" s="176"/>
      <c r="P378" s="69"/>
      <c r="Q378" s="70"/>
      <c r="R378" s="70"/>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row>
    <row r="379" spans="1:137" ht="22.5" x14ac:dyDescent="0.25">
      <c r="A379" s="52" t="s">
        <v>239</v>
      </c>
      <c r="B379" s="52" t="s">
        <v>240</v>
      </c>
      <c r="C379" s="55">
        <v>6504192</v>
      </c>
      <c r="D379" s="56" t="s">
        <v>414</v>
      </c>
      <c r="E379" s="91" t="s">
        <v>415</v>
      </c>
      <c r="F379" s="285">
        <v>1</v>
      </c>
      <c r="G379" s="46" t="s">
        <v>101</v>
      </c>
      <c r="H379" s="46" t="s">
        <v>1094</v>
      </c>
      <c r="I379" s="185"/>
      <c r="J379" s="170">
        <v>8880</v>
      </c>
      <c r="K379" s="68"/>
      <c r="L379" s="170">
        <v>509</v>
      </c>
      <c r="M379" s="186"/>
      <c r="N379" s="170"/>
      <c r="O379" s="176"/>
      <c r="P379" s="69"/>
      <c r="Q379" s="70">
        <v>41694</v>
      </c>
      <c r="R379" s="70">
        <v>41705</v>
      </c>
      <c r="S379" s="51">
        <f t="shared" si="162"/>
        <v>0</v>
      </c>
      <c r="T379" s="51">
        <f t="shared" si="162"/>
        <v>0</v>
      </c>
      <c r="U379" s="51">
        <f t="shared" si="162"/>
        <v>0</v>
      </c>
      <c r="V379" s="51">
        <f t="shared" si="162"/>
        <v>0</v>
      </c>
      <c r="W379" s="51">
        <f t="shared" si="162"/>
        <v>0</v>
      </c>
      <c r="X379" s="51">
        <f t="shared" si="162"/>
        <v>0</v>
      </c>
      <c r="Y379" s="51">
        <f t="shared" si="162"/>
        <v>0</v>
      </c>
      <c r="Z379" s="51">
        <f t="shared" si="162"/>
        <v>0</v>
      </c>
      <c r="AA379" s="51">
        <f t="shared" si="162"/>
        <v>0</v>
      </c>
      <c r="AB379" s="51">
        <f t="shared" si="162"/>
        <v>0</v>
      </c>
      <c r="AC379" s="51">
        <f t="shared" si="162"/>
        <v>0</v>
      </c>
      <c r="AD379" s="51">
        <f t="shared" si="162"/>
        <v>0</v>
      </c>
      <c r="AE379" s="51">
        <f t="shared" si="162"/>
        <v>0</v>
      </c>
      <c r="AF379" s="51">
        <f t="shared" si="162"/>
        <v>0</v>
      </c>
      <c r="AG379" s="51">
        <f t="shared" si="162"/>
        <v>0</v>
      </c>
      <c r="AH379" s="51">
        <f t="shared" si="162"/>
        <v>0</v>
      </c>
      <c r="AI379" s="51">
        <f t="shared" si="162"/>
        <v>0</v>
      </c>
      <c r="AJ379" s="51">
        <f t="shared" si="162"/>
        <v>0</v>
      </c>
      <c r="AK379" s="51">
        <f t="shared" si="162"/>
        <v>0</v>
      </c>
      <c r="AL379" s="51">
        <f t="shared" si="162"/>
        <v>0</v>
      </c>
      <c r="AM379" s="51">
        <f t="shared" si="162"/>
        <v>0</v>
      </c>
      <c r="AN379" s="51">
        <f t="shared" si="162"/>
        <v>0</v>
      </c>
      <c r="AO379" s="51">
        <f t="shared" si="162"/>
        <v>0</v>
      </c>
      <c r="AP379" s="51">
        <f t="shared" si="162"/>
        <v>1</v>
      </c>
      <c r="AQ379" s="51">
        <f t="shared" si="162"/>
        <v>1</v>
      </c>
      <c r="AR379" s="51">
        <f t="shared" si="162"/>
        <v>1</v>
      </c>
      <c r="AS379" s="51">
        <f t="shared" si="162"/>
        <v>1</v>
      </c>
      <c r="AT379" s="51">
        <f t="shared" si="162"/>
        <v>1</v>
      </c>
      <c r="AU379" s="51">
        <f t="shared" si="162"/>
        <v>1</v>
      </c>
      <c r="AV379" s="51">
        <f t="shared" si="162"/>
        <v>1</v>
      </c>
      <c r="AW379" s="51">
        <f t="shared" si="162"/>
        <v>1</v>
      </c>
      <c r="AX379" s="51">
        <f t="shared" si="162"/>
        <v>1</v>
      </c>
      <c r="AY379" s="51">
        <f t="shared" si="162"/>
        <v>1</v>
      </c>
      <c r="AZ379" s="51">
        <f t="shared" si="162"/>
        <v>1</v>
      </c>
      <c r="BA379" s="51">
        <f t="shared" si="162"/>
        <v>1</v>
      </c>
      <c r="BB379" s="51">
        <f t="shared" si="162"/>
        <v>0</v>
      </c>
      <c r="BC379" s="51">
        <f t="shared" si="162"/>
        <v>0</v>
      </c>
      <c r="BD379" s="51">
        <f t="shared" si="162"/>
        <v>0</v>
      </c>
      <c r="BE379" s="51">
        <f t="shared" si="162"/>
        <v>0</v>
      </c>
      <c r="BF379" s="51">
        <f t="shared" si="162"/>
        <v>0</v>
      </c>
      <c r="BG379" s="51">
        <f t="shared" si="162"/>
        <v>0</v>
      </c>
      <c r="BH379" s="51">
        <f t="shared" si="162"/>
        <v>0</v>
      </c>
      <c r="BI379" s="51">
        <f t="shared" si="162"/>
        <v>0</v>
      </c>
      <c r="BJ379" s="51">
        <f t="shared" si="162"/>
        <v>0</v>
      </c>
      <c r="BK379" s="51">
        <f t="shared" si="162"/>
        <v>0</v>
      </c>
      <c r="BL379" s="51">
        <f t="shared" si="162"/>
        <v>0</v>
      </c>
      <c r="BM379" s="51">
        <f t="shared" si="162"/>
        <v>0</v>
      </c>
      <c r="BN379" s="51">
        <f t="shared" si="162"/>
        <v>0</v>
      </c>
      <c r="BO379" s="51">
        <f t="shared" si="162"/>
        <v>0</v>
      </c>
      <c r="BP379" s="51">
        <f t="shared" si="162"/>
        <v>0</v>
      </c>
      <c r="BQ379" s="51">
        <f t="shared" si="162"/>
        <v>0</v>
      </c>
      <c r="BR379" s="51">
        <f t="shared" si="162"/>
        <v>0</v>
      </c>
      <c r="BS379" s="51">
        <f t="shared" si="162"/>
        <v>0</v>
      </c>
      <c r="BT379" s="51">
        <f t="shared" si="162"/>
        <v>0</v>
      </c>
      <c r="BU379" s="51">
        <f t="shared" si="162"/>
        <v>0</v>
      </c>
      <c r="BV379" s="51">
        <f t="shared" si="162"/>
        <v>0</v>
      </c>
      <c r="BW379" s="51">
        <f t="shared" si="162"/>
        <v>0</v>
      </c>
      <c r="BX379" s="51">
        <f t="shared" si="162"/>
        <v>0</v>
      </c>
      <c r="BY379" s="51">
        <f t="shared" si="162"/>
        <v>0</v>
      </c>
      <c r="BZ379" s="51">
        <f t="shared" si="162"/>
        <v>0</v>
      </c>
      <c r="CA379" s="51">
        <f t="shared" si="162"/>
        <v>0</v>
      </c>
      <c r="CB379" s="51">
        <f t="shared" si="162"/>
        <v>0</v>
      </c>
      <c r="CC379" s="51">
        <f t="shared" si="162"/>
        <v>0</v>
      </c>
      <c r="CD379" s="51">
        <f t="shared" si="162"/>
        <v>0</v>
      </c>
      <c r="CE379" s="51">
        <f t="shared" si="161"/>
        <v>0</v>
      </c>
      <c r="CF379" s="51">
        <f t="shared" si="161"/>
        <v>0</v>
      </c>
      <c r="CG379" s="51">
        <f t="shared" si="161"/>
        <v>0</v>
      </c>
      <c r="CH379" s="51">
        <f t="shared" si="161"/>
        <v>0</v>
      </c>
      <c r="CI379" s="51">
        <f t="shared" si="161"/>
        <v>0</v>
      </c>
      <c r="CJ379" s="51">
        <f t="shared" si="161"/>
        <v>0</v>
      </c>
      <c r="CK379" s="51">
        <f t="shared" si="161"/>
        <v>0</v>
      </c>
      <c r="CL379" s="51">
        <f t="shared" si="161"/>
        <v>0</v>
      </c>
      <c r="CM379" s="51">
        <f t="shared" si="161"/>
        <v>0</v>
      </c>
      <c r="CN379" s="51">
        <f t="shared" si="161"/>
        <v>0</v>
      </c>
      <c r="CO379" s="51">
        <f t="shared" si="161"/>
        <v>0</v>
      </c>
      <c r="CP379" s="51">
        <f t="shared" si="161"/>
        <v>0</v>
      </c>
      <c r="CQ379" s="51">
        <f t="shared" si="161"/>
        <v>0</v>
      </c>
      <c r="CR379" s="51">
        <f t="shared" si="161"/>
        <v>0</v>
      </c>
      <c r="CS379" s="51">
        <f t="shared" si="161"/>
        <v>0</v>
      </c>
      <c r="CT379" s="51">
        <f t="shared" si="161"/>
        <v>0</v>
      </c>
      <c r="CU379" s="51">
        <f t="shared" si="161"/>
        <v>0</v>
      </c>
      <c r="CV379" s="51">
        <f t="shared" si="161"/>
        <v>0</v>
      </c>
      <c r="CW379" s="51">
        <f t="shared" si="161"/>
        <v>0</v>
      </c>
      <c r="CX379" s="51">
        <f t="shared" si="161"/>
        <v>0</v>
      </c>
      <c r="CY379" s="51">
        <f t="shared" si="161"/>
        <v>0</v>
      </c>
      <c r="CZ379" s="51">
        <f t="shared" si="161"/>
        <v>0</v>
      </c>
      <c r="DA379" s="51">
        <f t="shared" si="161"/>
        <v>0</v>
      </c>
      <c r="DB379" s="51">
        <f t="shared" si="161"/>
        <v>0</v>
      </c>
      <c r="DC379" s="51">
        <f t="shared" si="161"/>
        <v>0</v>
      </c>
      <c r="DD379" s="51">
        <f t="shared" si="161"/>
        <v>0</v>
      </c>
      <c r="DE379" s="51">
        <f t="shared" si="161"/>
        <v>0</v>
      </c>
      <c r="DF379" s="51">
        <f t="shared" si="161"/>
        <v>0</v>
      </c>
      <c r="DG379" s="51">
        <f t="shared" si="161"/>
        <v>0</v>
      </c>
      <c r="DH379" s="51">
        <f t="shared" si="161"/>
        <v>0</v>
      </c>
      <c r="DI379" s="51">
        <f t="shared" si="161"/>
        <v>0</v>
      </c>
      <c r="DJ379" s="51">
        <f t="shared" si="161"/>
        <v>0</v>
      </c>
      <c r="DK379" s="51">
        <f t="shared" si="161"/>
        <v>0</v>
      </c>
      <c r="DL379" s="51">
        <f t="shared" si="161"/>
        <v>0</v>
      </c>
      <c r="DM379" s="51">
        <f t="shared" si="161"/>
        <v>0</v>
      </c>
      <c r="DN379" s="51">
        <f t="shared" si="161"/>
        <v>0</v>
      </c>
      <c r="DO379" s="51">
        <f t="shared" si="161"/>
        <v>0</v>
      </c>
      <c r="DP379" s="51">
        <f t="shared" si="161"/>
        <v>0</v>
      </c>
      <c r="DQ379" s="51">
        <f t="shared" si="161"/>
        <v>0</v>
      </c>
      <c r="DR379" s="51">
        <f t="shared" si="161"/>
        <v>0</v>
      </c>
      <c r="DS379" s="51">
        <f t="shared" si="161"/>
        <v>0</v>
      </c>
      <c r="DT379" s="51">
        <f t="shared" si="161"/>
        <v>0</v>
      </c>
      <c r="DU379" s="51">
        <f t="shared" si="161"/>
        <v>0</v>
      </c>
      <c r="DV379" s="51">
        <f t="shared" si="161"/>
        <v>0</v>
      </c>
      <c r="DW379" s="51">
        <f t="shared" si="161"/>
        <v>0</v>
      </c>
      <c r="DX379" s="51">
        <f t="shared" si="161"/>
        <v>0</v>
      </c>
      <c r="DY379" s="51">
        <f t="shared" si="161"/>
        <v>0</v>
      </c>
      <c r="DZ379" s="51">
        <f t="shared" si="161"/>
        <v>0</v>
      </c>
      <c r="EA379" s="51">
        <f t="shared" si="161"/>
        <v>0</v>
      </c>
      <c r="EB379" s="51">
        <f t="shared" si="161"/>
        <v>0</v>
      </c>
      <c r="EC379" s="51">
        <f t="shared" si="161"/>
        <v>0</v>
      </c>
      <c r="ED379" s="51">
        <f t="shared" si="161"/>
        <v>0</v>
      </c>
      <c r="EE379" s="51">
        <f t="shared" si="161"/>
        <v>0</v>
      </c>
      <c r="EF379" s="51">
        <f t="shared" si="161"/>
        <v>0</v>
      </c>
      <c r="EG379" s="51">
        <f t="shared" si="161"/>
        <v>0</v>
      </c>
    </row>
    <row r="380" spans="1:137" x14ac:dyDescent="0.25">
      <c r="A380" s="52" t="s">
        <v>239</v>
      </c>
      <c r="B380" s="52" t="s">
        <v>240</v>
      </c>
      <c r="C380" s="55">
        <v>6538933</v>
      </c>
      <c r="D380" s="56" t="s">
        <v>715</v>
      </c>
      <c r="E380" s="91" t="s">
        <v>826</v>
      </c>
      <c r="F380" s="285">
        <v>1</v>
      </c>
      <c r="G380" s="46" t="s">
        <v>101</v>
      </c>
      <c r="H380" s="46"/>
      <c r="I380" s="185"/>
      <c r="J380" s="170"/>
      <c r="K380" s="68"/>
      <c r="L380" s="170">
        <v>15294</v>
      </c>
      <c r="M380" s="186"/>
      <c r="N380" s="170"/>
      <c r="O380" s="176"/>
      <c r="P380" s="69"/>
      <c r="Q380" s="70"/>
      <c r="R380" s="70"/>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row>
    <row r="381" spans="1:137" x14ac:dyDescent="0.25">
      <c r="A381" s="52" t="s">
        <v>239</v>
      </c>
      <c r="B381" s="52" t="s">
        <v>240</v>
      </c>
      <c r="C381" s="55">
        <v>6535583</v>
      </c>
      <c r="D381" s="56" t="s">
        <v>1430</v>
      </c>
      <c r="E381" s="91" t="s">
        <v>1431</v>
      </c>
      <c r="F381" s="285">
        <v>1</v>
      </c>
      <c r="G381" s="46" t="s">
        <v>101</v>
      </c>
      <c r="H381" s="46"/>
      <c r="I381" s="185"/>
      <c r="J381" s="170"/>
      <c r="K381" s="68"/>
      <c r="L381" s="170">
        <v>34000</v>
      </c>
      <c r="M381" s="186"/>
      <c r="N381" s="170"/>
      <c r="O381" s="176"/>
      <c r="P381" s="69"/>
      <c r="Q381" s="70"/>
      <c r="R381" s="70"/>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row>
    <row r="382" spans="1:137" x14ac:dyDescent="0.25">
      <c r="A382" s="52" t="s">
        <v>154</v>
      </c>
      <c r="B382" s="52" t="s">
        <v>155</v>
      </c>
      <c r="C382" s="55">
        <v>6540330</v>
      </c>
      <c r="D382" s="56" t="s">
        <v>941</v>
      </c>
      <c r="E382" s="91" t="s">
        <v>942</v>
      </c>
      <c r="F382" s="285">
        <v>1</v>
      </c>
      <c r="G382" s="46" t="s">
        <v>101</v>
      </c>
      <c r="H382" s="46" t="s">
        <v>1091</v>
      </c>
      <c r="I382" s="185"/>
      <c r="J382" s="170">
        <v>40000</v>
      </c>
      <c r="K382" s="68"/>
      <c r="L382" s="170"/>
      <c r="M382" s="186"/>
      <c r="N382" s="170"/>
      <c r="O382" s="176"/>
      <c r="P382" s="69"/>
      <c r="Q382" s="70"/>
      <c r="R382" s="70"/>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row>
    <row r="383" spans="1:137" ht="22.5" x14ac:dyDescent="0.25">
      <c r="A383" s="52" t="s">
        <v>114</v>
      </c>
      <c r="B383" s="52" t="s">
        <v>115</v>
      </c>
      <c r="C383" s="55">
        <v>6327090</v>
      </c>
      <c r="D383" s="56" t="s">
        <v>416</v>
      </c>
      <c r="E383" s="91" t="s">
        <v>417</v>
      </c>
      <c r="F383" s="285">
        <v>1</v>
      </c>
      <c r="G383" s="46" t="s">
        <v>101</v>
      </c>
      <c r="H383" s="46"/>
      <c r="I383" s="185"/>
      <c r="J383" s="170"/>
      <c r="K383" s="68"/>
      <c r="L383" s="170">
        <v>1386</v>
      </c>
      <c r="M383" s="186"/>
      <c r="N383" s="170"/>
      <c r="O383" s="176"/>
      <c r="P383" s="69"/>
      <c r="Q383" s="70"/>
      <c r="R383" s="70"/>
      <c r="S383" s="51">
        <f t="shared" si="162"/>
        <v>0</v>
      </c>
      <c r="T383" s="51">
        <f t="shared" si="162"/>
        <v>0</v>
      </c>
      <c r="U383" s="51">
        <f t="shared" si="162"/>
        <v>0</v>
      </c>
      <c r="V383" s="51">
        <f t="shared" si="162"/>
        <v>0</v>
      </c>
      <c r="W383" s="51">
        <f t="shared" si="162"/>
        <v>0</v>
      </c>
      <c r="X383" s="51">
        <f t="shared" si="162"/>
        <v>0</v>
      </c>
      <c r="Y383" s="51">
        <f t="shared" si="162"/>
        <v>0</v>
      </c>
      <c r="Z383" s="51">
        <f t="shared" si="162"/>
        <v>0</v>
      </c>
      <c r="AA383" s="51">
        <f t="shared" si="162"/>
        <v>0</v>
      </c>
      <c r="AB383" s="51">
        <f t="shared" si="162"/>
        <v>0</v>
      </c>
      <c r="AC383" s="51">
        <f t="shared" si="162"/>
        <v>0</v>
      </c>
      <c r="AD383" s="51">
        <f t="shared" si="162"/>
        <v>0</v>
      </c>
      <c r="AE383" s="51">
        <f t="shared" si="162"/>
        <v>0</v>
      </c>
      <c r="AF383" s="51">
        <f t="shared" si="162"/>
        <v>0</v>
      </c>
      <c r="AG383" s="51">
        <f t="shared" si="162"/>
        <v>0</v>
      </c>
      <c r="AH383" s="51">
        <f t="shared" si="162"/>
        <v>0</v>
      </c>
      <c r="AI383" s="51">
        <f t="shared" si="162"/>
        <v>0</v>
      </c>
      <c r="AJ383" s="51">
        <f t="shared" si="162"/>
        <v>0</v>
      </c>
      <c r="AK383" s="51">
        <f t="shared" si="162"/>
        <v>0</v>
      </c>
      <c r="AL383" s="51">
        <f t="shared" si="162"/>
        <v>0</v>
      </c>
      <c r="AM383" s="51">
        <f t="shared" si="162"/>
        <v>0</v>
      </c>
      <c r="AN383" s="51">
        <f t="shared" si="162"/>
        <v>0</v>
      </c>
      <c r="AO383" s="51">
        <f t="shared" si="162"/>
        <v>0</v>
      </c>
      <c r="AP383" s="51">
        <f t="shared" si="162"/>
        <v>0</v>
      </c>
      <c r="AQ383" s="51">
        <f t="shared" si="162"/>
        <v>0</v>
      </c>
      <c r="AR383" s="51">
        <f t="shared" si="162"/>
        <v>0</v>
      </c>
      <c r="AS383" s="51">
        <f t="shared" si="162"/>
        <v>0</v>
      </c>
      <c r="AT383" s="51">
        <f t="shared" si="162"/>
        <v>0</v>
      </c>
      <c r="AU383" s="51">
        <f t="shared" si="162"/>
        <v>0</v>
      </c>
      <c r="AV383" s="51">
        <f t="shared" si="162"/>
        <v>0</v>
      </c>
      <c r="AW383" s="51">
        <f t="shared" si="162"/>
        <v>0</v>
      </c>
      <c r="AX383" s="51">
        <f t="shared" si="162"/>
        <v>0</v>
      </c>
      <c r="AY383" s="51">
        <f t="shared" si="162"/>
        <v>0</v>
      </c>
      <c r="AZ383" s="51">
        <f t="shared" si="162"/>
        <v>0</v>
      </c>
      <c r="BA383" s="51">
        <f t="shared" si="162"/>
        <v>0</v>
      </c>
      <c r="BB383" s="51">
        <f t="shared" si="162"/>
        <v>0</v>
      </c>
      <c r="BC383" s="51">
        <f t="shared" si="162"/>
        <v>0</v>
      </c>
      <c r="BD383" s="51">
        <f t="shared" si="162"/>
        <v>0</v>
      </c>
      <c r="BE383" s="51">
        <f t="shared" si="162"/>
        <v>0</v>
      </c>
      <c r="BF383" s="51">
        <f t="shared" si="162"/>
        <v>0</v>
      </c>
      <c r="BG383" s="51">
        <f t="shared" si="162"/>
        <v>0</v>
      </c>
      <c r="BH383" s="51">
        <f t="shared" si="162"/>
        <v>0</v>
      </c>
      <c r="BI383" s="51">
        <f t="shared" si="162"/>
        <v>0</v>
      </c>
      <c r="BJ383" s="51">
        <f t="shared" si="162"/>
        <v>0</v>
      </c>
      <c r="BK383" s="51">
        <f t="shared" si="162"/>
        <v>0</v>
      </c>
      <c r="BL383" s="51">
        <f t="shared" si="162"/>
        <v>0</v>
      </c>
      <c r="BM383" s="51">
        <f t="shared" si="162"/>
        <v>0</v>
      </c>
      <c r="BN383" s="51">
        <f t="shared" si="162"/>
        <v>0</v>
      </c>
      <c r="BO383" s="51">
        <f t="shared" si="162"/>
        <v>0</v>
      </c>
      <c r="BP383" s="51">
        <f t="shared" si="162"/>
        <v>0</v>
      </c>
      <c r="BQ383" s="51">
        <f t="shared" si="162"/>
        <v>0</v>
      </c>
      <c r="BR383" s="51">
        <f t="shared" si="162"/>
        <v>0</v>
      </c>
      <c r="BS383" s="51">
        <f t="shared" si="162"/>
        <v>0</v>
      </c>
      <c r="BT383" s="51">
        <f t="shared" si="162"/>
        <v>0</v>
      </c>
      <c r="BU383" s="51">
        <f t="shared" si="162"/>
        <v>0</v>
      </c>
      <c r="BV383" s="51">
        <f t="shared" si="162"/>
        <v>0</v>
      </c>
      <c r="BW383" s="51">
        <f t="shared" si="162"/>
        <v>0</v>
      </c>
      <c r="BX383" s="51">
        <f t="shared" si="162"/>
        <v>0</v>
      </c>
      <c r="BY383" s="51">
        <f t="shared" si="162"/>
        <v>0</v>
      </c>
      <c r="BZ383" s="51">
        <f t="shared" si="162"/>
        <v>0</v>
      </c>
      <c r="CA383" s="51">
        <f t="shared" si="162"/>
        <v>0</v>
      </c>
      <c r="CB383" s="51">
        <f t="shared" si="162"/>
        <v>0</v>
      </c>
      <c r="CC383" s="51">
        <f t="shared" si="162"/>
        <v>0</v>
      </c>
      <c r="CD383" s="51">
        <f t="shared" ref="CD383:EG386" si="163">IF(CD$2&lt;$Q383,0,1)*IF(CD$2&gt;$R383,0,1)</f>
        <v>0</v>
      </c>
      <c r="CE383" s="51">
        <f t="shared" si="163"/>
        <v>0</v>
      </c>
      <c r="CF383" s="51">
        <f t="shared" si="163"/>
        <v>0</v>
      </c>
      <c r="CG383" s="51">
        <f t="shared" si="163"/>
        <v>0</v>
      </c>
      <c r="CH383" s="51">
        <f t="shared" si="163"/>
        <v>0</v>
      </c>
      <c r="CI383" s="51">
        <f t="shared" si="163"/>
        <v>0</v>
      </c>
      <c r="CJ383" s="51">
        <f t="shared" si="163"/>
        <v>0</v>
      </c>
      <c r="CK383" s="51">
        <f t="shared" si="163"/>
        <v>0</v>
      </c>
      <c r="CL383" s="51">
        <f t="shared" si="163"/>
        <v>0</v>
      </c>
      <c r="CM383" s="51">
        <f t="shared" si="163"/>
        <v>0</v>
      </c>
      <c r="CN383" s="51">
        <f t="shared" si="163"/>
        <v>0</v>
      </c>
      <c r="CO383" s="51">
        <f t="shared" si="163"/>
        <v>0</v>
      </c>
      <c r="CP383" s="51">
        <f t="shared" si="163"/>
        <v>0</v>
      </c>
      <c r="CQ383" s="51">
        <f t="shared" si="163"/>
        <v>0</v>
      </c>
      <c r="CR383" s="51">
        <f t="shared" si="163"/>
        <v>0</v>
      </c>
      <c r="CS383" s="51">
        <f t="shared" si="163"/>
        <v>0</v>
      </c>
      <c r="CT383" s="51">
        <f t="shared" si="163"/>
        <v>0</v>
      </c>
      <c r="CU383" s="51">
        <f t="shared" si="163"/>
        <v>0</v>
      </c>
      <c r="CV383" s="51">
        <f t="shared" si="163"/>
        <v>0</v>
      </c>
      <c r="CW383" s="51">
        <f t="shared" si="163"/>
        <v>0</v>
      </c>
      <c r="CX383" s="51">
        <f t="shared" si="163"/>
        <v>0</v>
      </c>
      <c r="CY383" s="51">
        <f t="shared" si="163"/>
        <v>0</v>
      </c>
      <c r="CZ383" s="51">
        <f t="shared" si="163"/>
        <v>0</v>
      </c>
      <c r="DA383" s="51">
        <f t="shared" si="163"/>
        <v>0</v>
      </c>
      <c r="DB383" s="51">
        <f t="shared" si="163"/>
        <v>0</v>
      </c>
      <c r="DC383" s="51">
        <f t="shared" si="163"/>
        <v>0</v>
      </c>
      <c r="DD383" s="51">
        <f t="shared" si="163"/>
        <v>0</v>
      </c>
      <c r="DE383" s="51">
        <f t="shared" si="163"/>
        <v>0</v>
      </c>
      <c r="DF383" s="51">
        <f t="shared" si="163"/>
        <v>0</v>
      </c>
      <c r="DG383" s="51">
        <f t="shared" si="163"/>
        <v>0</v>
      </c>
      <c r="DH383" s="51">
        <f t="shared" si="163"/>
        <v>0</v>
      </c>
      <c r="DI383" s="51">
        <f t="shared" si="163"/>
        <v>0</v>
      </c>
      <c r="DJ383" s="51">
        <f t="shared" si="163"/>
        <v>0</v>
      </c>
      <c r="DK383" s="51">
        <f t="shared" si="163"/>
        <v>0</v>
      </c>
      <c r="DL383" s="51">
        <f t="shared" si="163"/>
        <v>0</v>
      </c>
      <c r="DM383" s="51">
        <f t="shared" si="163"/>
        <v>0</v>
      </c>
      <c r="DN383" s="51">
        <f t="shared" si="163"/>
        <v>0</v>
      </c>
      <c r="DO383" s="51">
        <f t="shared" si="163"/>
        <v>0</v>
      </c>
      <c r="DP383" s="51">
        <f t="shared" si="163"/>
        <v>0</v>
      </c>
      <c r="DQ383" s="51">
        <f t="shared" si="163"/>
        <v>0</v>
      </c>
      <c r="DR383" s="51">
        <f t="shared" si="163"/>
        <v>0</v>
      </c>
      <c r="DS383" s="51">
        <f t="shared" si="163"/>
        <v>0</v>
      </c>
      <c r="DT383" s="51">
        <f t="shared" si="163"/>
        <v>0</v>
      </c>
      <c r="DU383" s="51">
        <f t="shared" si="163"/>
        <v>0</v>
      </c>
      <c r="DV383" s="51">
        <f t="shared" si="163"/>
        <v>0</v>
      </c>
      <c r="DW383" s="51">
        <f t="shared" si="163"/>
        <v>0</v>
      </c>
      <c r="DX383" s="51">
        <f t="shared" si="163"/>
        <v>0</v>
      </c>
      <c r="DY383" s="51">
        <f t="shared" si="163"/>
        <v>0</v>
      </c>
      <c r="DZ383" s="51">
        <f t="shared" si="163"/>
        <v>0</v>
      </c>
      <c r="EA383" s="51">
        <f t="shared" si="163"/>
        <v>0</v>
      </c>
      <c r="EB383" s="51">
        <f t="shared" si="163"/>
        <v>0</v>
      </c>
      <c r="EC383" s="51">
        <f t="shared" si="163"/>
        <v>0</v>
      </c>
      <c r="ED383" s="51">
        <f t="shared" si="163"/>
        <v>0</v>
      </c>
      <c r="EE383" s="51">
        <f t="shared" si="163"/>
        <v>0</v>
      </c>
      <c r="EF383" s="51">
        <f t="shared" si="163"/>
        <v>0</v>
      </c>
      <c r="EG383" s="51">
        <f t="shared" si="163"/>
        <v>0</v>
      </c>
    </row>
    <row r="384" spans="1:137" ht="30" x14ac:dyDescent="0.25">
      <c r="A384" s="52"/>
      <c r="B384" s="52"/>
      <c r="C384" s="55"/>
      <c r="D384" s="45" t="s">
        <v>418</v>
      </c>
      <c r="E384" s="91"/>
      <c r="F384" s="36">
        <f>AVERAGE(F385:F385)</f>
        <v>1</v>
      </c>
      <c r="G384" s="46" t="s">
        <v>56</v>
      </c>
      <c r="H384" s="46"/>
      <c r="I384" s="185"/>
      <c r="J384" s="170"/>
      <c r="K384" s="68"/>
      <c r="L384" s="170"/>
      <c r="M384" s="186"/>
      <c r="N384" s="170"/>
      <c r="O384" s="176"/>
      <c r="P384" s="69"/>
      <c r="Q384" s="70"/>
      <c r="R384" s="70"/>
      <c r="S384" s="51">
        <f t="shared" ref="S384:CD387" si="164">IF(S$2&lt;$Q384,0,1)*IF(S$2&gt;$R384,0,1)</f>
        <v>0</v>
      </c>
      <c r="T384" s="51">
        <f t="shared" si="164"/>
        <v>0</v>
      </c>
      <c r="U384" s="51">
        <f t="shared" si="164"/>
        <v>0</v>
      </c>
      <c r="V384" s="51">
        <f t="shared" si="164"/>
        <v>0</v>
      </c>
      <c r="W384" s="51">
        <f t="shared" si="164"/>
        <v>0</v>
      </c>
      <c r="X384" s="51">
        <f t="shared" si="164"/>
        <v>0</v>
      </c>
      <c r="Y384" s="51">
        <f t="shared" si="164"/>
        <v>0</v>
      </c>
      <c r="Z384" s="51">
        <f t="shared" si="164"/>
        <v>0</v>
      </c>
      <c r="AA384" s="51">
        <f t="shared" si="164"/>
        <v>0</v>
      </c>
      <c r="AB384" s="51">
        <f t="shared" si="164"/>
        <v>0</v>
      </c>
      <c r="AC384" s="51">
        <f t="shared" si="164"/>
        <v>0</v>
      </c>
      <c r="AD384" s="51">
        <f t="shared" si="164"/>
        <v>0</v>
      </c>
      <c r="AE384" s="51">
        <f t="shared" si="164"/>
        <v>0</v>
      </c>
      <c r="AF384" s="51">
        <f t="shared" si="164"/>
        <v>0</v>
      </c>
      <c r="AG384" s="51">
        <f t="shared" si="164"/>
        <v>0</v>
      </c>
      <c r="AH384" s="51">
        <f t="shared" si="164"/>
        <v>0</v>
      </c>
      <c r="AI384" s="51">
        <f t="shared" si="164"/>
        <v>0</v>
      </c>
      <c r="AJ384" s="51">
        <f t="shared" si="164"/>
        <v>0</v>
      </c>
      <c r="AK384" s="51">
        <f t="shared" si="164"/>
        <v>0</v>
      </c>
      <c r="AL384" s="51">
        <f t="shared" si="164"/>
        <v>0</v>
      </c>
      <c r="AM384" s="51">
        <f t="shared" si="164"/>
        <v>0</v>
      </c>
      <c r="AN384" s="51">
        <f t="shared" si="164"/>
        <v>0</v>
      </c>
      <c r="AO384" s="51">
        <f t="shared" si="164"/>
        <v>0</v>
      </c>
      <c r="AP384" s="51">
        <f t="shared" si="164"/>
        <v>0</v>
      </c>
      <c r="AQ384" s="51">
        <f t="shared" si="164"/>
        <v>0</v>
      </c>
      <c r="AR384" s="51">
        <f t="shared" si="164"/>
        <v>0</v>
      </c>
      <c r="AS384" s="51">
        <f t="shared" si="164"/>
        <v>0</v>
      </c>
      <c r="AT384" s="51">
        <f t="shared" si="164"/>
        <v>0</v>
      </c>
      <c r="AU384" s="51">
        <f t="shared" si="164"/>
        <v>0</v>
      </c>
      <c r="AV384" s="51">
        <f t="shared" si="164"/>
        <v>0</v>
      </c>
      <c r="AW384" s="51">
        <f t="shared" si="164"/>
        <v>0</v>
      </c>
      <c r="AX384" s="51">
        <f t="shared" si="164"/>
        <v>0</v>
      </c>
      <c r="AY384" s="51">
        <f t="shared" si="164"/>
        <v>0</v>
      </c>
      <c r="AZ384" s="51">
        <f t="shared" si="164"/>
        <v>0</v>
      </c>
      <c r="BA384" s="51">
        <f t="shared" si="164"/>
        <v>0</v>
      </c>
      <c r="BB384" s="51">
        <f t="shared" si="164"/>
        <v>0</v>
      </c>
      <c r="BC384" s="51">
        <f t="shared" si="164"/>
        <v>0</v>
      </c>
      <c r="BD384" s="51">
        <f t="shared" si="164"/>
        <v>0</v>
      </c>
      <c r="BE384" s="51">
        <f t="shared" si="164"/>
        <v>0</v>
      </c>
      <c r="BF384" s="51">
        <f t="shared" si="164"/>
        <v>0</v>
      </c>
      <c r="BG384" s="51">
        <f t="shared" si="164"/>
        <v>0</v>
      </c>
      <c r="BH384" s="51">
        <f t="shared" si="164"/>
        <v>0</v>
      </c>
      <c r="BI384" s="51">
        <f t="shared" si="164"/>
        <v>0</v>
      </c>
      <c r="BJ384" s="51">
        <f t="shared" si="164"/>
        <v>0</v>
      </c>
      <c r="BK384" s="51">
        <f t="shared" si="164"/>
        <v>0</v>
      </c>
      <c r="BL384" s="51">
        <f t="shared" si="164"/>
        <v>0</v>
      </c>
      <c r="BM384" s="51">
        <f t="shared" si="164"/>
        <v>0</v>
      </c>
      <c r="BN384" s="51">
        <f t="shared" si="164"/>
        <v>0</v>
      </c>
      <c r="BO384" s="51">
        <f t="shared" si="164"/>
        <v>0</v>
      </c>
      <c r="BP384" s="51">
        <f t="shared" si="164"/>
        <v>0</v>
      </c>
      <c r="BQ384" s="51">
        <f t="shared" si="164"/>
        <v>0</v>
      </c>
      <c r="BR384" s="51">
        <f t="shared" si="164"/>
        <v>0</v>
      </c>
      <c r="BS384" s="51">
        <f t="shared" si="164"/>
        <v>0</v>
      </c>
      <c r="BT384" s="51">
        <f t="shared" si="164"/>
        <v>0</v>
      </c>
      <c r="BU384" s="51">
        <f t="shared" si="164"/>
        <v>0</v>
      </c>
      <c r="BV384" s="51">
        <f t="shared" si="164"/>
        <v>0</v>
      </c>
      <c r="BW384" s="51">
        <f t="shared" si="164"/>
        <v>0</v>
      </c>
      <c r="BX384" s="51">
        <f t="shared" si="164"/>
        <v>0</v>
      </c>
      <c r="BY384" s="51">
        <f t="shared" si="164"/>
        <v>0</v>
      </c>
      <c r="BZ384" s="51">
        <f t="shared" si="164"/>
        <v>0</v>
      </c>
      <c r="CA384" s="51">
        <f t="shared" si="164"/>
        <v>0</v>
      </c>
      <c r="CB384" s="51">
        <f t="shared" si="164"/>
        <v>0</v>
      </c>
      <c r="CC384" s="51">
        <f t="shared" si="164"/>
        <v>0</v>
      </c>
      <c r="CD384" s="51">
        <f t="shared" si="164"/>
        <v>0</v>
      </c>
      <c r="CE384" s="51">
        <f t="shared" si="163"/>
        <v>0</v>
      </c>
      <c r="CF384" s="51">
        <f t="shared" si="163"/>
        <v>0</v>
      </c>
      <c r="CG384" s="51">
        <f t="shared" si="163"/>
        <v>0</v>
      </c>
      <c r="CH384" s="51">
        <f t="shared" si="163"/>
        <v>0</v>
      </c>
      <c r="CI384" s="51">
        <f t="shared" si="163"/>
        <v>0</v>
      </c>
      <c r="CJ384" s="51">
        <f t="shared" si="163"/>
        <v>0</v>
      </c>
      <c r="CK384" s="51">
        <f t="shared" si="163"/>
        <v>0</v>
      </c>
      <c r="CL384" s="51">
        <f t="shared" si="163"/>
        <v>0</v>
      </c>
      <c r="CM384" s="51">
        <f t="shared" si="163"/>
        <v>0</v>
      </c>
      <c r="CN384" s="51">
        <f t="shared" si="163"/>
        <v>0</v>
      </c>
      <c r="CO384" s="51">
        <f t="shared" si="163"/>
        <v>0</v>
      </c>
      <c r="CP384" s="51">
        <f t="shared" si="163"/>
        <v>0</v>
      </c>
      <c r="CQ384" s="51">
        <f t="shared" si="163"/>
        <v>0</v>
      </c>
      <c r="CR384" s="51">
        <f t="shared" si="163"/>
        <v>0</v>
      </c>
      <c r="CS384" s="51">
        <f t="shared" si="163"/>
        <v>0</v>
      </c>
      <c r="CT384" s="51">
        <f t="shared" si="163"/>
        <v>0</v>
      </c>
      <c r="CU384" s="51">
        <f t="shared" si="163"/>
        <v>0</v>
      </c>
      <c r="CV384" s="51">
        <f t="shared" si="163"/>
        <v>0</v>
      </c>
      <c r="CW384" s="51">
        <f t="shared" si="163"/>
        <v>0</v>
      </c>
      <c r="CX384" s="51">
        <f t="shared" si="163"/>
        <v>0</v>
      </c>
      <c r="CY384" s="51">
        <f t="shared" si="163"/>
        <v>0</v>
      </c>
      <c r="CZ384" s="51">
        <f t="shared" si="163"/>
        <v>0</v>
      </c>
      <c r="DA384" s="51">
        <f t="shared" si="163"/>
        <v>0</v>
      </c>
      <c r="DB384" s="51">
        <f t="shared" si="163"/>
        <v>0</v>
      </c>
      <c r="DC384" s="51">
        <f t="shared" si="163"/>
        <v>0</v>
      </c>
      <c r="DD384" s="51">
        <f t="shared" si="163"/>
        <v>0</v>
      </c>
      <c r="DE384" s="51">
        <f t="shared" si="163"/>
        <v>0</v>
      </c>
      <c r="DF384" s="51">
        <f t="shared" si="163"/>
        <v>0</v>
      </c>
      <c r="DG384" s="51">
        <f t="shared" si="163"/>
        <v>0</v>
      </c>
      <c r="DH384" s="51">
        <f t="shared" si="163"/>
        <v>0</v>
      </c>
      <c r="DI384" s="51">
        <f t="shared" si="163"/>
        <v>0</v>
      </c>
      <c r="DJ384" s="51">
        <f t="shared" si="163"/>
        <v>0</v>
      </c>
      <c r="DK384" s="51">
        <f t="shared" si="163"/>
        <v>0</v>
      </c>
      <c r="DL384" s="51">
        <f t="shared" si="163"/>
        <v>0</v>
      </c>
      <c r="DM384" s="51">
        <f t="shared" si="163"/>
        <v>0</v>
      </c>
      <c r="DN384" s="51">
        <f t="shared" si="163"/>
        <v>0</v>
      </c>
      <c r="DO384" s="51">
        <f t="shared" si="163"/>
        <v>0</v>
      </c>
      <c r="DP384" s="51">
        <f t="shared" si="163"/>
        <v>0</v>
      </c>
      <c r="DQ384" s="51">
        <f t="shared" si="163"/>
        <v>0</v>
      </c>
      <c r="DR384" s="51">
        <f t="shared" si="163"/>
        <v>0</v>
      </c>
      <c r="DS384" s="51">
        <f t="shared" si="163"/>
        <v>0</v>
      </c>
      <c r="DT384" s="51">
        <f t="shared" si="163"/>
        <v>0</v>
      </c>
      <c r="DU384" s="51">
        <f t="shared" si="163"/>
        <v>0</v>
      </c>
      <c r="DV384" s="51">
        <f t="shared" si="163"/>
        <v>0</v>
      </c>
      <c r="DW384" s="51">
        <f t="shared" si="163"/>
        <v>0</v>
      </c>
      <c r="DX384" s="51">
        <f t="shared" si="163"/>
        <v>0</v>
      </c>
      <c r="DY384" s="51">
        <f t="shared" si="163"/>
        <v>0</v>
      </c>
      <c r="DZ384" s="51">
        <f t="shared" si="163"/>
        <v>0</v>
      </c>
      <c r="EA384" s="51">
        <f t="shared" si="163"/>
        <v>0</v>
      </c>
      <c r="EB384" s="51">
        <f t="shared" si="163"/>
        <v>0</v>
      </c>
      <c r="EC384" s="51">
        <f t="shared" si="163"/>
        <v>0</v>
      </c>
      <c r="ED384" s="51">
        <f t="shared" si="163"/>
        <v>0</v>
      </c>
      <c r="EE384" s="51">
        <f t="shared" si="163"/>
        <v>0</v>
      </c>
      <c r="EF384" s="51">
        <f t="shared" si="163"/>
        <v>0</v>
      </c>
      <c r="EG384" s="51">
        <f t="shared" si="163"/>
        <v>0</v>
      </c>
    </row>
    <row r="385" spans="1:137" ht="22.5" x14ac:dyDescent="0.25">
      <c r="A385" s="52" t="s">
        <v>102</v>
      </c>
      <c r="B385" s="52" t="s">
        <v>103</v>
      </c>
      <c r="C385" s="55">
        <v>6532295</v>
      </c>
      <c r="D385" s="56" t="s">
        <v>419</v>
      </c>
      <c r="E385" s="91" t="s">
        <v>420</v>
      </c>
      <c r="F385" s="285">
        <v>1</v>
      </c>
      <c r="G385" s="46" t="s">
        <v>101</v>
      </c>
      <c r="H385" s="46"/>
      <c r="I385" s="185"/>
      <c r="J385" s="170">
        <v>200</v>
      </c>
      <c r="K385" s="68"/>
      <c r="L385" s="170"/>
      <c r="M385" s="186"/>
      <c r="N385" s="170"/>
      <c r="O385" s="176"/>
      <c r="P385" s="69"/>
      <c r="Q385" s="70">
        <v>41743</v>
      </c>
      <c r="R385" s="70">
        <v>41747</v>
      </c>
      <c r="S385" s="51">
        <f t="shared" si="164"/>
        <v>0</v>
      </c>
      <c r="T385" s="51">
        <f t="shared" si="164"/>
        <v>0</v>
      </c>
      <c r="U385" s="51">
        <f t="shared" si="164"/>
        <v>0</v>
      </c>
      <c r="V385" s="51">
        <f t="shared" si="164"/>
        <v>0</v>
      </c>
      <c r="W385" s="51">
        <f t="shared" si="164"/>
        <v>0</v>
      </c>
      <c r="X385" s="51">
        <f t="shared" si="164"/>
        <v>0</v>
      </c>
      <c r="Y385" s="51">
        <f t="shared" si="164"/>
        <v>0</v>
      </c>
      <c r="Z385" s="51">
        <f t="shared" si="164"/>
        <v>0</v>
      </c>
      <c r="AA385" s="51">
        <f t="shared" si="164"/>
        <v>0</v>
      </c>
      <c r="AB385" s="51">
        <f t="shared" si="164"/>
        <v>0</v>
      </c>
      <c r="AC385" s="51">
        <f t="shared" si="164"/>
        <v>0</v>
      </c>
      <c r="AD385" s="51">
        <f t="shared" si="164"/>
        <v>0</v>
      </c>
      <c r="AE385" s="51">
        <f t="shared" si="164"/>
        <v>0</v>
      </c>
      <c r="AF385" s="51">
        <f t="shared" si="164"/>
        <v>0</v>
      </c>
      <c r="AG385" s="51">
        <f t="shared" si="164"/>
        <v>0</v>
      </c>
      <c r="AH385" s="51">
        <f t="shared" si="164"/>
        <v>0</v>
      </c>
      <c r="AI385" s="51">
        <f t="shared" si="164"/>
        <v>0</v>
      </c>
      <c r="AJ385" s="51">
        <f t="shared" si="164"/>
        <v>0</v>
      </c>
      <c r="AK385" s="51">
        <f t="shared" si="164"/>
        <v>0</v>
      </c>
      <c r="AL385" s="51">
        <f t="shared" si="164"/>
        <v>0</v>
      </c>
      <c r="AM385" s="51">
        <f t="shared" si="164"/>
        <v>0</v>
      </c>
      <c r="AN385" s="51">
        <f t="shared" si="164"/>
        <v>0</v>
      </c>
      <c r="AO385" s="51">
        <f t="shared" si="164"/>
        <v>0</v>
      </c>
      <c r="AP385" s="51">
        <f t="shared" si="164"/>
        <v>0</v>
      </c>
      <c r="AQ385" s="51">
        <f t="shared" si="164"/>
        <v>0</v>
      </c>
      <c r="AR385" s="51">
        <f t="shared" si="164"/>
        <v>0</v>
      </c>
      <c r="AS385" s="51">
        <f t="shared" si="164"/>
        <v>0</v>
      </c>
      <c r="AT385" s="51">
        <f t="shared" si="164"/>
        <v>0</v>
      </c>
      <c r="AU385" s="51">
        <f t="shared" si="164"/>
        <v>0</v>
      </c>
      <c r="AV385" s="51">
        <f t="shared" si="164"/>
        <v>0</v>
      </c>
      <c r="AW385" s="51">
        <f t="shared" si="164"/>
        <v>0</v>
      </c>
      <c r="AX385" s="51">
        <f t="shared" si="164"/>
        <v>0</v>
      </c>
      <c r="AY385" s="51">
        <f t="shared" si="164"/>
        <v>0</v>
      </c>
      <c r="AZ385" s="51">
        <f t="shared" si="164"/>
        <v>0</v>
      </c>
      <c r="BA385" s="51">
        <f t="shared" si="164"/>
        <v>0</v>
      </c>
      <c r="BB385" s="51">
        <f t="shared" si="164"/>
        <v>0</v>
      </c>
      <c r="BC385" s="51">
        <f t="shared" si="164"/>
        <v>0</v>
      </c>
      <c r="BD385" s="51">
        <f t="shared" si="164"/>
        <v>0</v>
      </c>
      <c r="BE385" s="51">
        <f t="shared" si="164"/>
        <v>0</v>
      </c>
      <c r="BF385" s="51">
        <f t="shared" si="164"/>
        <v>0</v>
      </c>
      <c r="BG385" s="51">
        <f t="shared" si="164"/>
        <v>0</v>
      </c>
      <c r="BH385" s="51">
        <f t="shared" si="164"/>
        <v>0</v>
      </c>
      <c r="BI385" s="51">
        <f t="shared" si="164"/>
        <v>0</v>
      </c>
      <c r="BJ385" s="51">
        <f t="shared" si="164"/>
        <v>0</v>
      </c>
      <c r="BK385" s="51">
        <f t="shared" si="164"/>
        <v>0</v>
      </c>
      <c r="BL385" s="51">
        <f t="shared" si="164"/>
        <v>0</v>
      </c>
      <c r="BM385" s="51">
        <f t="shared" si="164"/>
        <v>0</v>
      </c>
      <c r="BN385" s="51">
        <f t="shared" si="164"/>
        <v>0</v>
      </c>
      <c r="BO385" s="51">
        <f t="shared" si="164"/>
        <v>0</v>
      </c>
      <c r="BP385" s="51">
        <f t="shared" si="164"/>
        <v>0</v>
      </c>
      <c r="BQ385" s="51">
        <f t="shared" si="164"/>
        <v>0</v>
      </c>
      <c r="BR385" s="51">
        <f t="shared" si="164"/>
        <v>0</v>
      </c>
      <c r="BS385" s="51">
        <f t="shared" si="164"/>
        <v>0</v>
      </c>
      <c r="BT385" s="51">
        <f t="shared" si="164"/>
        <v>0</v>
      </c>
      <c r="BU385" s="51">
        <f t="shared" si="164"/>
        <v>0</v>
      </c>
      <c r="BV385" s="51">
        <f t="shared" si="164"/>
        <v>0</v>
      </c>
      <c r="BW385" s="51">
        <f t="shared" si="164"/>
        <v>0</v>
      </c>
      <c r="BX385" s="51">
        <f t="shared" si="164"/>
        <v>0</v>
      </c>
      <c r="BY385" s="51">
        <f t="shared" si="164"/>
        <v>0</v>
      </c>
      <c r="BZ385" s="51">
        <f t="shared" si="164"/>
        <v>0</v>
      </c>
      <c r="CA385" s="51">
        <f t="shared" si="164"/>
        <v>0</v>
      </c>
      <c r="CB385" s="51">
        <f t="shared" si="164"/>
        <v>0</v>
      </c>
      <c r="CC385" s="51">
        <f t="shared" si="164"/>
        <v>0</v>
      </c>
      <c r="CD385" s="51">
        <f t="shared" si="164"/>
        <v>0</v>
      </c>
      <c r="CE385" s="51">
        <f t="shared" si="163"/>
        <v>0</v>
      </c>
      <c r="CF385" s="51">
        <f t="shared" si="163"/>
        <v>0</v>
      </c>
      <c r="CG385" s="51">
        <f t="shared" si="163"/>
        <v>0</v>
      </c>
      <c r="CH385" s="51">
        <f t="shared" si="163"/>
        <v>0</v>
      </c>
      <c r="CI385" s="51">
        <f t="shared" si="163"/>
        <v>0</v>
      </c>
      <c r="CJ385" s="51">
        <f t="shared" si="163"/>
        <v>0</v>
      </c>
      <c r="CK385" s="51">
        <f t="shared" si="163"/>
        <v>0</v>
      </c>
      <c r="CL385" s="51">
        <f t="shared" si="163"/>
        <v>0</v>
      </c>
      <c r="CM385" s="51">
        <f t="shared" si="163"/>
        <v>1</v>
      </c>
      <c r="CN385" s="51">
        <f t="shared" si="163"/>
        <v>1</v>
      </c>
      <c r="CO385" s="51">
        <f t="shared" si="163"/>
        <v>1</v>
      </c>
      <c r="CP385" s="51">
        <f t="shared" si="163"/>
        <v>1</v>
      </c>
      <c r="CQ385" s="51">
        <f t="shared" si="163"/>
        <v>1</v>
      </c>
      <c r="CR385" s="51">
        <f t="shared" si="163"/>
        <v>0</v>
      </c>
      <c r="CS385" s="51">
        <f t="shared" si="163"/>
        <v>0</v>
      </c>
      <c r="CT385" s="51">
        <f t="shared" si="163"/>
        <v>0</v>
      </c>
      <c r="CU385" s="51">
        <f t="shared" si="163"/>
        <v>0</v>
      </c>
      <c r="CV385" s="51">
        <f t="shared" si="163"/>
        <v>0</v>
      </c>
      <c r="CW385" s="51">
        <f t="shared" si="163"/>
        <v>0</v>
      </c>
      <c r="CX385" s="51">
        <f t="shared" si="163"/>
        <v>0</v>
      </c>
      <c r="CY385" s="51">
        <f t="shared" si="163"/>
        <v>0</v>
      </c>
      <c r="CZ385" s="51">
        <f t="shared" si="163"/>
        <v>0</v>
      </c>
      <c r="DA385" s="51">
        <f t="shared" si="163"/>
        <v>0</v>
      </c>
      <c r="DB385" s="51">
        <f t="shared" si="163"/>
        <v>0</v>
      </c>
      <c r="DC385" s="51">
        <f t="shared" si="163"/>
        <v>0</v>
      </c>
      <c r="DD385" s="51">
        <f t="shared" si="163"/>
        <v>0</v>
      </c>
      <c r="DE385" s="51">
        <f t="shared" si="163"/>
        <v>0</v>
      </c>
      <c r="DF385" s="51">
        <f t="shared" si="163"/>
        <v>0</v>
      </c>
      <c r="DG385" s="51">
        <f t="shared" si="163"/>
        <v>0</v>
      </c>
      <c r="DH385" s="51">
        <f t="shared" si="163"/>
        <v>0</v>
      </c>
      <c r="DI385" s="51">
        <f t="shared" si="163"/>
        <v>0</v>
      </c>
      <c r="DJ385" s="51">
        <f t="shared" si="163"/>
        <v>0</v>
      </c>
      <c r="DK385" s="51">
        <f t="shared" si="163"/>
        <v>0</v>
      </c>
      <c r="DL385" s="51">
        <f t="shared" si="163"/>
        <v>0</v>
      </c>
      <c r="DM385" s="51">
        <f t="shared" si="163"/>
        <v>0</v>
      </c>
      <c r="DN385" s="51">
        <f t="shared" si="163"/>
        <v>0</v>
      </c>
      <c r="DO385" s="51">
        <f t="shared" si="163"/>
        <v>0</v>
      </c>
      <c r="DP385" s="51">
        <f t="shared" si="163"/>
        <v>0</v>
      </c>
      <c r="DQ385" s="51">
        <f t="shared" si="163"/>
        <v>0</v>
      </c>
      <c r="DR385" s="51">
        <f t="shared" si="163"/>
        <v>0</v>
      </c>
      <c r="DS385" s="51">
        <f t="shared" si="163"/>
        <v>0</v>
      </c>
      <c r="DT385" s="51">
        <f t="shared" si="163"/>
        <v>0</v>
      </c>
      <c r="DU385" s="51">
        <f t="shared" si="163"/>
        <v>0</v>
      </c>
      <c r="DV385" s="51">
        <f t="shared" si="163"/>
        <v>0</v>
      </c>
      <c r="DW385" s="51">
        <f t="shared" si="163"/>
        <v>0</v>
      </c>
      <c r="DX385" s="51">
        <f t="shared" si="163"/>
        <v>0</v>
      </c>
      <c r="DY385" s="51">
        <f t="shared" si="163"/>
        <v>0</v>
      </c>
      <c r="DZ385" s="51">
        <f t="shared" si="163"/>
        <v>0</v>
      </c>
      <c r="EA385" s="51">
        <f t="shared" si="163"/>
        <v>0</v>
      </c>
      <c r="EB385" s="51">
        <f t="shared" si="163"/>
        <v>0</v>
      </c>
      <c r="EC385" s="51">
        <f t="shared" si="163"/>
        <v>0</v>
      </c>
      <c r="ED385" s="51">
        <f t="shared" si="163"/>
        <v>0</v>
      </c>
      <c r="EE385" s="51">
        <f t="shared" si="163"/>
        <v>0</v>
      </c>
      <c r="EF385" s="51">
        <f t="shared" si="163"/>
        <v>0</v>
      </c>
      <c r="EG385" s="51">
        <f t="shared" si="163"/>
        <v>0</v>
      </c>
    </row>
    <row r="386" spans="1:137" x14ac:dyDescent="0.25">
      <c r="A386" s="52"/>
      <c r="B386" s="52"/>
      <c r="C386" s="55"/>
      <c r="D386" s="45" t="s">
        <v>421</v>
      </c>
      <c r="E386" s="91"/>
      <c r="F386" s="285"/>
      <c r="G386" s="46" t="s">
        <v>56</v>
      </c>
      <c r="H386" s="46"/>
      <c r="I386" s="185"/>
      <c r="J386" s="170"/>
      <c r="K386" s="68"/>
      <c r="L386" s="170"/>
      <c r="M386" s="186"/>
      <c r="N386" s="170"/>
      <c r="O386" s="176"/>
      <c r="P386" s="69"/>
      <c r="Q386" s="70"/>
      <c r="R386" s="70"/>
      <c r="S386" s="51">
        <f t="shared" si="164"/>
        <v>0</v>
      </c>
      <c r="T386" s="51">
        <f t="shared" si="164"/>
        <v>0</v>
      </c>
      <c r="U386" s="51">
        <f t="shared" si="164"/>
        <v>0</v>
      </c>
      <c r="V386" s="51">
        <f t="shared" si="164"/>
        <v>0</v>
      </c>
      <c r="W386" s="51">
        <f t="shared" si="164"/>
        <v>0</v>
      </c>
      <c r="X386" s="51">
        <f t="shared" si="164"/>
        <v>0</v>
      </c>
      <c r="Y386" s="51">
        <f t="shared" si="164"/>
        <v>0</v>
      </c>
      <c r="Z386" s="51">
        <f t="shared" si="164"/>
        <v>0</v>
      </c>
      <c r="AA386" s="51">
        <f t="shared" si="164"/>
        <v>0</v>
      </c>
      <c r="AB386" s="51">
        <f t="shared" si="164"/>
        <v>0</v>
      </c>
      <c r="AC386" s="51">
        <f t="shared" si="164"/>
        <v>0</v>
      </c>
      <c r="AD386" s="51">
        <f t="shared" si="164"/>
        <v>0</v>
      </c>
      <c r="AE386" s="51">
        <f t="shared" si="164"/>
        <v>0</v>
      </c>
      <c r="AF386" s="51">
        <f t="shared" si="164"/>
        <v>0</v>
      </c>
      <c r="AG386" s="51">
        <f t="shared" si="164"/>
        <v>0</v>
      </c>
      <c r="AH386" s="51">
        <f t="shared" si="164"/>
        <v>0</v>
      </c>
      <c r="AI386" s="51">
        <f t="shared" si="164"/>
        <v>0</v>
      </c>
      <c r="AJ386" s="51">
        <f t="shared" si="164"/>
        <v>0</v>
      </c>
      <c r="AK386" s="51">
        <f t="shared" si="164"/>
        <v>0</v>
      </c>
      <c r="AL386" s="51">
        <f t="shared" si="164"/>
        <v>0</v>
      </c>
      <c r="AM386" s="51">
        <f t="shared" si="164"/>
        <v>0</v>
      </c>
      <c r="AN386" s="51">
        <f t="shared" si="164"/>
        <v>0</v>
      </c>
      <c r="AO386" s="51">
        <f t="shared" si="164"/>
        <v>0</v>
      </c>
      <c r="AP386" s="51">
        <f t="shared" si="164"/>
        <v>0</v>
      </c>
      <c r="AQ386" s="51">
        <f t="shared" si="164"/>
        <v>0</v>
      </c>
      <c r="AR386" s="51">
        <f t="shared" si="164"/>
        <v>0</v>
      </c>
      <c r="AS386" s="51">
        <f t="shared" si="164"/>
        <v>0</v>
      </c>
      <c r="AT386" s="51">
        <f t="shared" si="164"/>
        <v>0</v>
      </c>
      <c r="AU386" s="51">
        <f t="shared" si="164"/>
        <v>0</v>
      </c>
      <c r="AV386" s="51">
        <f t="shared" si="164"/>
        <v>0</v>
      </c>
      <c r="AW386" s="51">
        <f t="shared" si="164"/>
        <v>0</v>
      </c>
      <c r="AX386" s="51">
        <f t="shared" si="164"/>
        <v>0</v>
      </c>
      <c r="AY386" s="51">
        <f t="shared" si="164"/>
        <v>0</v>
      </c>
      <c r="AZ386" s="51">
        <f t="shared" si="164"/>
        <v>0</v>
      </c>
      <c r="BA386" s="51">
        <f t="shared" si="164"/>
        <v>0</v>
      </c>
      <c r="BB386" s="51">
        <f t="shared" si="164"/>
        <v>0</v>
      </c>
      <c r="BC386" s="51">
        <f t="shared" si="164"/>
        <v>0</v>
      </c>
      <c r="BD386" s="51">
        <f t="shared" si="164"/>
        <v>0</v>
      </c>
      <c r="BE386" s="51">
        <f t="shared" si="164"/>
        <v>0</v>
      </c>
      <c r="BF386" s="51">
        <f t="shared" si="164"/>
        <v>0</v>
      </c>
      <c r="BG386" s="51">
        <f t="shared" si="164"/>
        <v>0</v>
      </c>
      <c r="BH386" s="51">
        <f t="shared" si="164"/>
        <v>0</v>
      </c>
      <c r="BI386" s="51">
        <f t="shared" si="164"/>
        <v>0</v>
      </c>
      <c r="BJ386" s="51">
        <f t="shared" si="164"/>
        <v>0</v>
      </c>
      <c r="BK386" s="51">
        <f t="shared" si="164"/>
        <v>0</v>
      </c>
      <c r="BL386" s="51">
        <f t="shared" si="164"/>
        <v>0</v>
      </c>
      <c r="BM386" s="51">
        <f t="shared" si="164"/>
        <v>0</v>
      </c>
      <c r="BN386" s="51">
        <f t="shared" si="164"/>
        <v>0</v>
      </c>
      <c r="BO386" s="51">
        <f t="shared" si="164"/>
        <v>0</v>
      </c>
      <c r="BP386" s="51">
        <f t="shared" si="164"/>
        <v>0</v>
      </c>
      <c r="BQ386" s="51">
        <f t="shared" si="164"/>
        <v>0</v>
      </c>
      <c r="BR386" s="51">
        <f t="shared" si="164"/>
        <v>0</v>
      </c>
      <c r="BS386" s="51">
        <f t="shared" si="164"/>
        <v>0</v>
      </c>
      <c r="BT386" s="51">
        <f t="shared" si="164"/>
        <v>0</v>
      </c>
      <c r="BU386" s="51">
        <f t="shared" si="164"/>
        <v>0</v>
      </c>
      <c r="BV386" s="51">
        <f t="shared" si="164"/>
        <v>0</v>
      </c>
      <c r="BW386" s="51">
        <f t="shared" si="164"/>
        <v>0</v>
      </c>
      <c r="BX386" s="51">
        <f t="shared" si="164"/>
        <v>0</v>
      </c>
      <c r="BY386" s="51">
        <f t="shared" si="164"/>
        <v>0</v>
      </c>
      <c r="BZ386" s="51">
        <f t="shared" si="164"/>
        <v>0</v>
      </c>
      <c r="CA386" s="51">
        <f t="shared" si="164"/>
        <v>0</v>
      </c>
      <c r="CB386" s="51">
        <f t="shared" si="164"/>
        <v>0</v>
      </c>
      <c r="CC386" s="51">
        <f t="shared" si="164"/>
        <v>0</v>
      </c>
      <c r="CD386" s="51">
        <f t="shared" si="164"/>
        <v>0</v>
      </c>
      <c r="CE386" s="51">
        <f t="shared" si="163"/>
        <v>0</v>
      </c>
      <c r="CF386" s="51">
        <f t="shared" si="163"/>
        <v>0</v>
      </c>
      <c r="CG386" s="51">
        <f t="shared" si="163"/>
        <v>0</v>
      </c>
      <c r="CH386" s="51">
        <f t="shared" si="163"/>
        <v>0</v>
      </c>
      <c r="CI386" s="51">
        <f t="shared" si="163"/>
        <v>0</v>
      </c>
      <c r="CJ386" s="51">
        <f t="shared" si="163"/>
        <v>0</v>
      </c>
      <c r="CK386" s="51">
        <f t="shared" si="163"/>
        <v>0</v>
      </c>
      <c r="CL386" s="51">
        <f t="shared" si="163"/>
        <v>0</v>
      </c>
      <c r="CM386" s="51">
        <f t="shared" si="163"/>
        <v>0</v>
      </c>
      <c r="CN386" s="51">
        <f t="shared" si="163"/>
        <v>0</v>
      </c>
      <c r="CO386" s="51">
        <f t="shared" si="163"/>
        <v>0</v>
      </c>
      <c r="CP386" s="51">
        <f t="shared" si="163"/>
        <v>0</v>
      </c>
      <c r="CQ386" s="51">
        <f t="shared" si="163"/>
        <v>0</v>
      </c>
      <c r="CR386" s="51">
        <f t="shared" si="163"/>
        <v>0</v>
      </c>
      <c r="CS386" s="51">
        <f t="shared" si="163"/>
        <v>0</v>
      </c>
      <c r="CT386" s="51">
        <f t="shared" si="163"/>
        <v>0</v>
      </c>
      <c r="CU386" s="51">
        <f t="shared" si="163"/>
        <v>0</v>
      </c>
      <c r="CV386" s="51">
        <f t="shared" si="163"/>
        <v>0</v>
      </c>
      <c r="CW386" s="51">
        <f t="shared" si="163"/>
        <v>0</v>
      </c>
      <c r="CX386" s="51">
        <f t="shared" si="163"/>
        <v>0</v>
      </c>
      <c r="CY386" s="51">
        <f t="shared" si="163"/>
        <v>0</v>
      </c>
      <c r="CZ386" s="51">
        <f t="shared" si="163"/>
        <v>0</v>
      </c>
      <c r="DA386" s="51">
        <f t="shared" si="163"/>
        <v>0</v>
      </c>
      <c r="DB386" s="51">
        <f t="shared" si="163"/>
        <v>0</v>
      </c>
      <c r="DC386" s="51">
        <f t="shared" si="163"/>
        <v>0</v>
      </c>
      <c r="DD386" s="51">
        <f t="shared" si="163"/>
        <v>0</v>
      </c>
      <c r="DE386" s="51">
        <f t="shared" si="163"/>
        <v>0</v>
      </c>
      <c r="DF386" s="51">
        <f t="shared" si="163"/>
        <v>0</v>
      </c>
      <c r="DG386" s="51">
        <f t="shared" si="163"/>
        <v>0</v>
      </c>
      <c r="DH386" s="51">
        <f t="shared" si="163"/>
        <v>0</v>
      </c>
      <c r="DI386" s="51">
        <f t="shared" si="163"/>
        <v>0</v>
      </c>
      <c r="DJ386" s="51">
        <f t="shared" si="163"/>
        <v>0</v>
      </c>
      <c r="DK386" s="51">
        <f t="shared" si="163"/>
        <v>0</v>
      </c>
      <c r="DL386" s="51">
        <f t="shared" si="163"/>
        <v>0</v>
      </c>
      <c r="DM386" s="51">
        <f t="shared" si="163"/>
        <v>0</v>
      </c>
      <c r="DN386" s="51">
        <f t="shared" si="163"/>
        <v>0</v>
      </c>
      <c r="DO386" s="51">
        <f t="shared" si="163"/>
        <v>0</v>
      </c>
      <c r="DP386" s="51">
        <f t="shared" si="163"/>
        <v>0</v>
      </c>
      <c r="DQ386" s="51">
        <f t="shared" si="163"/>
        <v>0</v>
      </c>
      <c r="DR386" s="51">
        <f t="shared" si="163"/>
        <v>0</v>
      </c>
      <c r="DS386" s="51">
        <f t="shared" si="163"/>
        <v>0</v>
      </c>
      <c r="DT386" s="51">
        <f t="shared" si="163"/>
        <v>0</v>
      </c>
      <c r="DU386" s="51">
        <f t="shared" si="163"/>
        <v>0</v>
      </c>
      <c r="DV386" s="51">
        <f t="shared" si="163"/>
        <v>0</v>
      </c>
      <c r="DW386" s="51">
        <f t="shared" si="163"/>
        <v>0</v>
      </c>
      <c r="DX386" s="51">
        <f t="shared" si="163"/>
        <v>0</v>
      </c>
      <c r="DY386" s="51">
        <f t="shared" si="163"/>
        <v>0</v>
      </c>
      <c r="DZ386" s="51">
        <f t="shared" si="163"/>
        <v>0</v>
      </c>
      <c r="EA386" s="51">
        <f t="shared" si="163"/>
        <v>0</v>
      </c>
      <c r="EB386" s="51">
        <f t="shared" si="163"/>
        <v>0</v>
      </c>
      <c r="EC386" s="51">
        <f t="shared" si="163"/>
        <v>0</v>
      </c>
      <c r="ED386" s="51">
        <f t="shared" si="163"/>
        <v>0</v>
      </c>
      <c r="EE386" s="51">
        <f t="shared" si="163"/>
        <v>0</v>
      </c>
      <c r="EF386" s="51">
        <f t="shared" si="163"/>
        <v>0</v>
      </c>
      <c r="EG386" s="51">
        <f t="shared" si="163"/>
        <v>0</v>
      </c>
    </row>
    <row r="387" spans="1:137" ht="17.25" customHeight="1" x14ac:dyDescent="0.25">
      <c r="A387" s="52"/>
      <c r="B387" s="52"/>
      <c r="C387" s="55"/>
      <c r="D387" s="45" t="s">
        <v>422</v>
      </c>
      <c r="E387" s="67"/>
      <c r="F387" s="36">
        <f>AVERAGE(F390:F415)</f>
        <v>1</v>
      </c>
      <c r="G387" s="46" t="s">
        <v>56</v>
      </c>
      <c r="H387" s="46"/>
      <c r="I387" s="185"/>
      <c r="J387" s="170"/>
      <c r="K387" s="68"/>
      <c r="L387" s="170"/>
      <c r="M387" s="186"/>
      <c r="N387" s="170"/>
      <c r="O387" s="176"/>
      <c r="P387" s="69"/>
      <c r="Q387" s="70"/>
      <c r="R387" s="70"/>
      <c r="S387" s="51">
        <f t="shared" si="164"/>
        <v>0</v>
      </c>
      <c r="T387" s="51">
        <f t="shared" si="164"/>
        <v>0</v>
      </c>
      <c r="U387" s="51">
        <f t="shared" si="164"/>
        <v>0</v>
      </c>
      <c r="V387" s="51">
        <f t="shared" si="164"/>
        <v>0</v>
      </c>
      <c r="W387" s="51">
        <f t="shared" si="164"/>
        <v>0</v>
      </c>
      <c r="X387" s="51">
        <f t="shared" si="164"/>
        <v>0</v>
      </c>
      <c r="Y387" s="51">
        <f t="shared" si="164"/>
        <v>0</v>
      </c>
      <c r="Z387" s="51">
        <f t="shared" si="164"/>
        <v>0</v>
      </c>
      <c r="AA387" s="51">
        <f t="shared" si="164"/>
        <v>0</v>
      </c>
      <c r="AB387" s="51">
        <f t="shared" si="164"/>
        <v>0</v>
      </c>
      <c r="AC387" s="51">
        <f t="shared" si="164"/>
        <v>0</v>
      </c>
      <c r="AD387" s="51">
        <f t="shared" si="164"/>
        <v>0</v>
      </c>
      <c r="AE387" s="51">
        <f t="shared" si="164"/>
        <v>0</v>
      </c>
      <c r="AF387" s="51">
        <f t="shared" si="164"/>
        <v>0</v>
      </c>
      <c r="AG387" s="51">
        <f t="shared" si="164"/>
        <v>0</v>
      </c>
      <c r="AH387" s="51">
        <f t="shared" si="164"/>
        <v>0</v>
      </c>
      <c r="AI387" s="51">
        <f t="shared" si="164"/>
        <v>0</v>
      </c>
      <c r="AJ387" s="51">
        <f t="shared" si="164"/>
        <v>0</v>
      </c>
      <c r="AK387" s="51">
        <f t="shared" si="164"/>
        <v>0</v>
      </c>
      <c r="AL387" s="51">
        <f t="shared" si="164"/>
        <v>0</v>
      </c>
      <c r="AM387" s="51">
        <f t="shared" si="164"/>
        <v>0</v>
      </c>
      <c r="AN387" s="51">
        <f t="shared" si="164"/>
        <v>0</v>
      </c>
      <c r="AO387" s="51">
        <f t="shared" si="164"/>
        <v>0</v>
      </c>
      <c r="AP387" s="51">
        <f t="shared" si="164"/>
        <v>0</v>
      </c>
      <c r="AQ387" s="51">
        <f t="shared" si="164"/>
        <v>0</v>
      </c>
      <c r="AR387" s="51">
        <f t="shared" si="164"/>
        <v>0</v>
      </c>
      <c r="AS387" s="51">
        <f t="shared" si="164"/>
        <v>0</v>
      </c>
      <c r="AT387" s="51">
        <f t="shared" si="164"/>
        <v>0</v>
      </c>
      <c r="AU387" s="51">
        <f t="shared" si="164"/>
        <v>0</v>
      </c>
      <c r="AV387" s="51">
        <f t="shared" si="164"/>
        <v>0</v>
      </c>
      <c r="AW387" s="51">
        <f t="shared" si="164"/>
        <v>0</v>
      </c>
      <c r="AX387" s="51">
        <f t="shared" si="164"/>
        <v>0</v>
      </c>
      <c r="AY387" s="51">
        <f t="shared" si="164"/>
        <v>0</v>
      </c>
      <c r="AZ387" s="51">
        <f t="shared" si="164"/>
        <v>0</v>
      </c>
      <c r="BA387" s="51">
        <f t="shared" si="164"/>
        <v>0</v>
      </c>
      <c r="BB387" s="51">
        <f t="shared" si="164"/>
        <v>0</v>
      </c>
      <c r="BC387" s="51">
        <f t="shared" si="164"/>
        <v>0</v>
      </c>
      <c r="BD387" s="51">
        <f t="shared" si="164"/>
        <v>0</v>
      </c>
      <c r="BE387" s="51">
        <f t="shared" si="164"/>
        <v>0</v>
      </c>
      <c r="BF387" s="51">
        <f t="shared" si="164"/>
        <v>0</v>
      </c>
      <c r="BG387" s="51">
        <f t="shared" si="164"/>
        <v>0</v>
      </c>
      <c r="BH387" s="51">
        <f t="shared" si="164"/>
        <v>0</v>
      </c>
      <c r="BI387" s="51">
        <f t="shared" si="164"/>
        <v>0</v>
      </c>
      <c r="BJ387" s="51">
        <f t="shared" si="164"/>
        <v>0</v>
      </c>
      <c r="BK387" s="51">
        <f t="shared" si="164"/>
        <v>0</v>
      </c>
      <c r="BL387" s="51">
        <f t="shared" si="164"/>
        <v>0</v>
      </c>
      <c r="BM387" s="51">
        <f t="shared" si="164"/>
        <v>0</v>
      </c>
      <c r="BN387" s="51">
        <f t="shared" si="164"/>
        <v>0</v>
      </c>
      <c r="BO387" s="51">
        <f t="shared" si="164"/>
        <v>0</v>
      </c>
      <c r="BP387" s="51">
        <f t="shared" si="164"/>
        <v>0</v>
      </c>
      <c r="BQ387" s="51">
        <f t="shared" si="164"/>
        <v>0</v>
      </c>
      <c r="BR387" s="51">
        <f t="shared" si="164"/>
        <v>0</v>
      </c>
      <c r="BS387" s="51">
        <f t="shared" si="164"/>
        <v>0</v>
      </c>
      <c r="BT387" s="51">
        <f t="shared" si="164"/>
        <v>0</v>
      </c>
      <c r="BU387" s="51">
        <f t="shared" si="164"/>
        <v>0</v>
      </c>
      <c r="BV387" s="51">
        <f t="shared" si="164"/>
        <v>0</v>
      </c>
      <c r="BW387" s="51">
        <f t="shared" si="164"/>
        <v>0</v>
      </c>
      <c r="BX387" s="51">
        <f t="shared" si="164"/>
        <v>0</v>
      </c>
      <c r="BY387" s="51">
        <f t="shared" si="164"/>
        <v>0</v>
      </c>
      <c r="BZ387" s="51">
        <f t="shared" si="164"/>
        <v>0</v>
      </c>
      <c r="CA387" s="51">
        <f t="shared" si="164"/>
        <v>0</v>
      </c>
      <c r="CB387" s="51">
        <f t="shared" si="164"/>
        <v>0</v>
      </c>
      <c r="CC387" s="51">
        <f t="shared" si="164"/>
        <v>0</v>
      </c>
      <c r="CD387" s="51">
        <f t="shared" ref="CD387:EG390" si="165">IF(CD$2&lt;$Q387,0,1)*IF(CD$2&gt;$R387,0,1)</f>
        <v>0</v>
      </c>
      <c r="CE387" s="51">
        <f t="shared" si="165"/>
        <v>0</v>
      </c>
      <c r="CF387" s="51">
        <f t="shared" si="165"/>
        <v>0</v>
      </c>
      <c r="CG387" s="51">
        <f t="shared" si="165"/>
        <v>0</v>
      </c>
      <c r="CH387" s="51">
        <f t="shared" si="165"/>
        <v>0</v>
      </c>
      <c r="CI387" s="51">
        <f t="shared" si="165"/>
        <v>0</v>
      </c>
      <c r="CJ387" s="51">
        <f t="shared" si="165"/>
        <v>0</v>
      </c>
      <c r="CK387" s="51">
        <f t="shared" si="165"/>
        <v>0</v>
      </c>
      <c r="CL387" s="51">
        <f t="shared" si="165"/>
        <v>0</v>
      </c>
      <c r="CM387" s="51">
        <f t="shared" si="165"/>
        <v>0</v>
      </c>
      <c r="CN387" s="51">
        <f t="shared" si="165"/>
        <v>0</v>
      </c>
      <c r="CO387" s="51">
        <f t="shared" si="165"/>
        <v>0</v>
      </c>
      <c r="CP387" s="51">
        <f t="shared" si="165"/>
        <v>0</v>
      </c>
      <c r="CQ387" s="51">
        <f t="shared" si="165"/>
        <v>0</v>
      </c>
      <c r="CR387" s="51">
        <f t="shared" si="165"/>
        <v>0</v>
      </c>
      <c r="CS387" s="51">
        <f t="shared" si="165"/>
        <v>0</v>
      </c>
      <c r="CT387" s="51">
        <f t="shared" si="165"/>
        <v>0</v>
      </c>
      <c r="CU387" s="51">
        <f t="shared" si="165"/>
        <v>0</v>
      </c>
      <c r="CV387" s="51">
        <f t="shared" si="165"/>
        <v>0</v>
      </c>
      <c r="CW387" s="51">
        <f t="shared" si="165"/>
        <v>0</v>
      </c>
      <c r="CX387" s="51">
        <f t="shared" si="165"/>
        <v>0</v>
      </c>
      <c r="CY387" s="51">
        <f t="shared" si="165"/>
        <v>0</v>
      </c>
      <c r="CZ387" s="51">
        <f t="shared" si="165"/>
        <v>0</v>
      </c>
      <c r="DA387" s="51">
        <f t="shared" si="165"/>
        <v>0</v>
      </c>
      <c r="DB387" s="51">
        <f t="shared" si="165"/>
        <v>0</v>
      </c>
      <c r="DC387" s="51">
        <f t="shared" si="165"/>
        <v>0</v>
      </c>
      <c r="DD387" s="51">
        <f t="shared" si="165"/>
        <v>0</v>
      </c>
      <c r="DE387" s="51">
        <f t="shared" si="165"/>
        <v>0</v>
      </c>
      <c r="DF387" s="51">
        <f t="shared" si="165"/>
        <v>0</v>
      </c>
      <c r="DG387" s="51">
        <f t="shared" si="165"/>
        <v>0</v>
      </c>
      <c r="DH387" s="51">
        <f t="shared" si="165"/>
        <v>0</v>
      </c>
      <c r="DI387" s="51">
        <f t="shared" si="165"/>
        <v>0</v>
      </c>
      <c r="DJ387" s="51">
        <f t="shared" si="165"/>
        <v>0</v>
      </c>
      <c r="DK387" s="51">
        <f t="shared" si="165"/>
        <v>0</v>
      </c>
      <c r="DL387" s="51">
        <f t="shared" si="165"/>
        <v>0</v>
      </c>
      <c r="DM387" s="51">
        <f t="shared" si="165"/>
        <v>0</v>
      </c>
      <c r="DN387" s="51">
        <f t="shared" si="165"/>
        <v>0</v>
      </c>
      <c r="DO387" s="51">
        <f t="shared" si="165"/>
        <v>0</v>
      </c>
      <c r="DP387" s="51">
        <f t="shared" si="165"/>
        <v>0</v>
      </c>
      <c r="DQ387" s="51">
        <f t="shared" si="165"/>
        <v>0</v>
      </c>
      <c r="DR387" s="51">
        <f t="shared" si="165"/>
        <v>0</v>
      </c>
      <c r="DS387" s="51">
        <f t="shared" si="165"/>
        <v>0</v>
      </c>
      <c r="DT387" s="51">
        <f t="shared" si="165"/>
        <v>0</v>
      </c>
      <c r="DU387" s="51">
        <f t="shared" si="165"/>
        <v>0</v>
      </c>
      <c r="DV387" s="51">
        <f t="shared" si="165"/>
        <v>0</v>
      </c>
      <c r="DW387" s="51">
        <f t="shared" si="165"/>
        <v>0</v>
      </c>
      <c r="DX387" s="51">
        <f t="shared" si="165"/>
        <v>0</v>
      </c>
      <c r="DY387" s="51">
        <f t="shared" si="165"/>
        <v>0</v>
      </c>
      <c r="DZ387" s="51">
        <f t="shared" si="165"/>
        <v>0</v>
      </c>
      <c r="EA387" s="51">
        <f t="shared" si="165"/>
        <v>0</v>
      </c>
      <c r="EB387" s="51">
        <f t="shared" si="165"/>
        <v>0</v>
      </c>
      <c r="EC387" s="51">
        <f t="shared" si="165"/>
        <v>0</v>
      </c>
      <c r="ED387" s="51">
        <f t="shared" si="165"/>
        <v>0</v>
      </c>
      <c r="EE387" s="51">
        <f t="shared" si="165"/>
        <v>0</v>
      </c>
      <c r="EF387" s="51">
        <f t="shared" si="165"/>
        <v>0</v>
      </c>
      <c r="EG387" s="51">
        <f t="shared" si="165"/>
        <v>0</v>
      </c>
    </row>
    <row r="388" spans="1:137" ht="17.25" customHeight="1" x14ac:dyDescent="0.25">
      <c r="A388" s="52" t="s">
        <v>53</v>
      </c>
      <c r="B388" s="52"/>
      <c r="C388" s="55"/>
      <c r="D388" s="53"/>
      <c r="E388" s="59" t="s">
        <v>423</v>
      </c>
      <c r="F388" s="285"/>
      <c r="G388" s="46" t="s">
        <v>101</v>
      </c>
      <c r="H388" s="46"/>
      <c r="I388" s="185">
        <v>60000</v>
      </c>
      <c r="J388" s="170"/>
      <c r="K388" s="68"/>
      <c r="L388" s="170"/>
      <c r="M388" s="186"/>
      <c r="N388" s="170"/>
      <c r="O388" s="176"/>
      <c r="P388" s="69"/>
      <c r="Q388" s="70"/>
      <c r="R388" s="70"/>
      <c r="S388" s="51">
        <f t="shared" ref="S388:CD391" si="166">IF(S$2&lt;$Q388,0,1)*IF(S$2&gt;$R388,0,1)</f>
        <v>0</v>
      </c>
      <c r="T388" s="51">
        <f t="shared" si="166"/>
        <v>0</v>
      </c>
      <c r="U388" s="51">
        <f t="shared" si="166"/>
        <v>0</v>
      </c>
      <c r="V388" s="51">
        <f t="shared" si="166"/>
        <v>0</v>
      </c>
      <c r="W388" s="51">
        <f t="shared" si="166"/>
        <v>0</v>
      </c>
      <c r="X388" s="51">
        <f t="shared" si="166"/>
        <v>0</v>
      </c>
      <c r="Y388" s="51">
        <f t="shared" si="166"/>
        <v>0</v>
      </c>
      <c r="Z388" s="51">
        <f t="shared" si="166"/>
        <v>0</v>
      </c>
      <c r="AA388" s="51">
        <f t="shared" si="166"/>
        <v>0</v>
      </c>
      <c r="AB388" s="51">
        <f t="shared" si="166"/>
        <v>0</v>
      </c>
      <c r="AC388" s="51">
        <f t="shared" si="166"/>
        <v>0</v>
      </c>
      <c r="AD388" s="51">
        <f t="shared" si="166"/>
        <v>0</v>
      </c>
      <c r="AE388" s="51">
        <f t="shared" si="166"/>
        <v>0</v>
      </c>
      <c r="AF388" s="51">
        <f t="shared" si="166"/>
        <v>0</v>
      </c>
      <c r="AG388" s="51">
        <f t="shared" si="166"/>
        <v>0</v>
      </c>
      <c r="AH388" s="51">
        <f t="shared" si="166"/>
        <v>0</v>
      </c>
      <c r="AI388" s="51">
        <f t="shared" si="166"/>
        <v>0</v>
      </c>
      <c r="AJ388" s="51">
        <f t="shared" si="166"/>
        <v>0</v>
      </c>
      <c r="AK388" s="51">
        <f t="shared" si="166"/>
        <v>0</v>
      </c>
      <c r="AL388" s="51">
        <f t="shared" si="166"/>
        <v>0</v>
      </c>
      <c r="AM388" s="51">
        <f t="shared" si="166"/>
        <v>0</v>
      </c>
      <c r="AN388" s="51">
        <f t="shared" si="166"/>
        <v>0</v>
      </c>
      <c r="AO388" s="51">
        <f t="shared" si="166"/>
        <v>0</v>
      </c>
      <c r="AP388" s="51">
        <f t="shared" si="166"/>
        <v>0</v>
      </c>
      <c r="AQ388" s="51">
        <f t="shared" si="166"/>
        <v>0</v>
      </c>
      <c r="AR388" s="51">
        <f t="shared" si="166"/>
        <v>0</v>
      </c>
      <c r="AS388" s="51">
        <f t="shared" si="166"/>
        <v>0</v>
      </c>
      <c r="AT388" s="51">
        <f t="shared" si="166"/>
        <v>0</v>
      </c>
      <c r="AU388" s="51">
        <f t="shared" si="166"/>
        <v>0</v>
      </c>
      <c r="AV388" s="51">
        <f t="shared" si="166"/>
        <v>0</v>
      </c>
      <c r="AW388" s="51">
        <f t="shared" si="166"/>
        <v>0</v>
      </c>
      <c r="AX388" s="51">
        <f t="shared" si="166"/>
        <v>0</v>
      </c>
      <c r="AY388" s="51">
        <f t="shared" si="166"/>
        <v>0</v>
      </c>
      <c r="AZ388" s="51">
        <f t="shared" si="166"/>
        <v>0</v>
      </c>
      <c r="BA388" s="51">
        <f t="shared" si="166"/>
        <v>0</v>
      </c>
      <c r="BB388" s="51">
        <f t="shared" si="166"/>
        <v>0</v>
      </c>
      <c r="BC388" s="51">
        <f t="shared" si="166"/>
        <v>0</v>
      </c>
      <c r="BD388" s="51">
        <f t="shared" si="166"/>
        <v>0</v>
      </c>
      <c r="BE388" s="51">
        <f t="shared" si="166"/>
        <v>0</v>
      </c>
      <c r="BF388" s="51">
        <f t="shared" si="166"/>
        <v>0</v>
      </c>
      <c r="BG388" s="51">
        <f t="shared" si="166"/>
        <v>0</v>
      </c>
      <c r="BH388" s="51">
        <f t="shared" si="166"/>
        <v>0</v>
      </c>
      <c r="BI388" s="51">
        <f t="shared" si="166"/>
        <v>0</v>
      </c>
      <c r="BJ388" s="51">
        <f t="shared" si="166"/>
        <v>0</v>
      </c>
      <c r="BK388" s="51">
        <f t="shared" si="166"/>
        <v>0</v>
      </c>
      <c r="BL388" s="51">
        <f t="shared" si="166"/>
        <v>0</v>
      </c>
      <c r="BM388" s="51">
        <f t="shared" si="166"/>
        <v>0</v>
      </c>
      <c r="BN388" s="51">
        <f t="shared" si="166"/>
        <v>0</v>
      </c>
      <c r="BO388" s="51">
        <f t="shared" si="166"/>
        <v>0</v>
      </c>
      <c r="BP388" s="51">
        <f t="shared" si="166"/>
        <v>0</v>
      </c>
      <c r="BQ388" s="51">
        <f t="shared" si="166"/>
        <v>0</v>
      </c>
      <c r="BR388" s="51">
        <f t="shared" si="166"/>
        <v>0</v>
      </c>
      <c r="BS388" s="51">
        <f t="shared" si="166"/>
        <v>0</v>
      </c>
      <c r="BT388" s="51">
        <f t="shared" si="166"/>
        <v>0</v>
      </c>
      <c r="BU388" s="51">
        <f t="shared" si="166"/>
        <v>0</v>
      </c>
      <c r="BV388" s="51">
        <f t="shared" si="166"/>
        <v>0</v>
      </c>
      <c r="BW388" s="51">
        <f t="shared" si="166"/>
        <v>0</v>
      </c>
      <c r="BX388" s="51">
        <f t="shared" si="166"/>
        <v>0</v>
      </c>
      <c r="BY388" s="51">
        <f t="shared" si="166"/>
        <v>0</v>
      </c>
      <c r="BZ388" s="51">
        <f t="shared" si="166"/>
        <v>0</v>
      </c>
      <c r="CA388" s="51">
        <f t="shared" si="166"/>
        <v>0</v>
      </c>
      <c r="CB388" s="51">
        <f t="shared" si="166"/>
        <v>0</v>
      </c>
      <c r="CC388" s="51">
        <f t="shared" si="166"/>
        <v>0</v>
      </c>
      <c r="CD388" s="51">
        <f t="shared" si="166"/>
        <v>0</v>
      </c>
      <c r="CE388" s="51">
        <f t="shared" si="165"/>
        <v>0</v>
      </c>
      <c r="CF388" s="51">
        <f t="shared" si="165"/>
        <v>0</v>
      </c>
      <c r="CG388" s="51">
        <f t="shared" si="165"/>
        <v>0</v>
      </c>
      <c r="CH388" s="51">
        <f t="shared" si="165"/>
        <v>0</v>
      </c>
      <c r="CI388" s="51">
        <f t="shared" si="165"/>
        <v>0</v>
      </c>
      <c r="CJ388" s="51">
        <f t="shared" si="165"/>
        <v>0</v>
      </c>
      <c r="CK388" s="51">
        <f t="shared" si="165"/>
        <v>0</v>
      </c>
      <c r="CL388" s="51">
        <f t="shared" si="165"/>
        <v>0</v>
      </c>
      <c r="CM388" s="51">
        <f t="shared" si="165"/>
        <v>0</v>
      </c>
      <c r="CN388" s="51">
        <f t="shared" si="165"/>
        <v>0</v>
      </c>
      <c r="CO388" s="51">
        <f t="shared" si="165"/>
        <v>0</v>
      </c>
      <c r="CP388" s="51">
        <f t="shared" si="165"/>
        <v>0</v>
      </c>
      <c r="CQ388" s="51">
        <f t="shared" si="165"/>
        <v>0</v>
      </c>
      <c r="CR388" s="51">
        <f t="shared" si="165"/>
        <v>0</v>
      </c>
      <c r="CS388" s="51">
        <f t="shared" si="165"/>
        <v>0</v>
      </c>
      <c r="CT388" s="51">
        <f t="shared" si="165"/>
        <v>0</v>
      </c>
      <c r="CU388" s="51">
        <f t="shared" si="165"/>
        <v>0</v>
      </c>
      <c r="CV388" s="51">
        <f t="shared" si="165"/>
        <v>0</v>
      </c>
      <c r="CW388" s="51">
        <f t="shared" si="165"/>
        <v>0</v>
      </c>
      <c r="CX388" s="51">
        <f t="shared" si="165"/>
        <v>0</v>
      </c>
      <c r="CY388" s="51">
        <f t="shared" si="165"/>
        <v>0</v>
      </c>
      <c r="CZ388" s="51">
        <f t="shared" si="165"/>
        <v>0</v>
      </c>
      <c r="DA388" s="51">
        <f t="shared" si="165"/>
        <v>0</v>
      </c>
      <c r="DB388" s="51">
        <f t="shared" si="165"/>
        <v>0</v>
      </c>
      <c r="DC388" s="51">
        <f t="shared" si="165"/>
        <v>0</v>
      </c>
      <c r="DD388" s="51">
        <f t="shared" si="165"/>
        <v>0</v>
      </c>
      <c r="DE388" s="51">
        <f t="shared" si="165"/>
        <v>0</v>
      </c>
      <c r="DF388" s="51">
        <f t="shared" si="165"/>
        <v>0</v>
      </c>
      <c r="DG388" s="51">
        <f t="shared" si="165"/>
        <v>0</v>
      </c>
      <c r="DH388" s="51">
        <f t="shared" si="165"/>
        <v>0</v>
      </c>
      <c r="DI388" s="51">
        <f t="shared" si="165"/>
        <v>0</v>
      </c>
      <c r="DJ388" s="51">
        <f t="shared" si="165"/>
        <v>0</v>
      </c>
      <c r="DK388" s="51">
        <f t="shared" si="165"/>
        <v>0</v>
      </c>
      <c r="DL388" s="51">
        <f t="shared" si="165"/>
        <v>0</v>
      </c>
      <c r="DM388" s="51">
        <f t="shared" si="165"/>
        <v>0</v>
      </c>
      <c r="DN388" s="51">
        <f t="shared" si="165"/>
        <v>0</v>
      </c>
      <c r="DO388" s="51">
        <f t="shared" si="165"/>
        <v>0</v>
      </c>
      <c r="DP388" s="51">
        <f t="shared" si="165"/>
        <v>0</v>
      </c>
      <c r="DQ388" s="51">
        <f t="shared" si="165"/>
        <v>0</v>
      </c>
      <c r="DR388" s="51">
        <f t="shared" si="165"/>
        <v>0</v>
      </c>
      <c r="DS388" s="51">
        <f t="shared" si="165"/>
        <v>0</v>
      </c>
      <c r="DT388" s="51">
        <f t="shared" si="165"/>
        <v>0</v>
      </c>
      <c r="DU388" s="51">
        <f t="shared" si="165"/>
        <v>0</v>
      </c>
      <c r="DV388" s="51">
        <f t="shared" si="165"/>
        <v>0</v>
      </c>
      <c r="DW388" s="51">
        <f t="shared" si="165"/>
        <v>0</v>
      </c>
      <c r="DX388" s="51">
        <f t="shared" si="165"/>
        <v>0</v>
      </c>
      <c r="DY388" s="51">
        <f t="shared" si="165"/>
        <v>0</v>
      </c>
      <c r="DZ388" s="51">
        <f t="shared" si="165"/>
        <v>0</v>
      </c>
      <c r="EA388" s="51">
        <f t="shared" si="165"/>
        <v>0</v>
      </c>
      <c r="EB388" s="51">
        <f t="shared" si="165"/>
        <v>0</v>
      </c>
      <c r="EC388" s="51">
        <f t="shared" si="165"/>
        <v>0</v>
      </c>
      <c r="ED388" s="51">
        <f t="shared" si="165"/>
        <v>0</v>
      </c>
      <c r="EE388" s="51">
        <f t="shared" si="165"/>
        <v>0</v>
      </c>
      <c r="EF388" s="51">
        <f t="shared" si="165"/>
        <v>0</v>
      </c>
      <c r="EG388" s="51">
        <f t="shared" si="165"/>
        <v>0</v>
      </c>
    </row>
    <row r="389" spans="1:137" x14ac:dyDescent="0.25">
      <c r="A389" s="52" t="s">
        <v>53</v>
      </c>
      <c r="B389" s="52"/>
      <c r="C389" s="55"/>
      <c r="D389" s="53"/>
      <c r="E389" s="72" t="s">
        <v>424</v>
      </c>
      <c r="F389" s="285"/>
      <c r="G389" s="46" t="s">
        <v>101</v>
      </c>
      <c r="H389" s="46"/>
      <c r="I389" s="185">
        <v>30000</v>
      </c>
      <c r="J389" s="170"/>
      <c r="K389" s="68"/>
      <c r="L389" s="170"/>
      <c r="M389" s="186"/>
      <c r="N389" s="170"/>
      <c r="O389" s="176"/>
      <c r="P389" s="69"/>
      <c r="Q389" s="70"/>
      <c r="R389" s="70"/>
      <c r="S389" s="51">
        <f t="shared" si="166"/>
        <v>0</v>
      </c>
      <c r="T389" s="51">
        <f t="shared" si="166"/>
        <v>0</v>
      </c>
      <c r="U389" s="51">
        <f t="shared" si="166"/>
        <v>0</v>
      </c>
      <c r="V389" s="51">
        <f t="shared" si="166"/>
        <v>0</v>
      </c>
      <c r="W389" s="51">
        <f t="shared" si="166"/>
        <v>0</v>
      </c>
      <c r="X389" s="51">
        <f t="shared" si="166"/>
        <v>0</v>
      </c>
      <c r="Y389" s="51">
        <f t="shared" si="166"/>
        <v>0</v>
      </c>
      <c r="Z389" s="51">
        <f t="shared" si="166"/>
        <v>0</v>
      </c>
      <c r="AA389" s="51">
        <f t="shared" si="166"/>
        <v>0</v>
      </c>
      <c r="AB389" s="51">
        <f t="shared" si="166"/>
        <v>0</v>
      </c>
      <c r="AC389" s="51">
        <f t="shared" si="166"/>
        <v>0</v>
      </c>
      <c r="AD389" s="51">
        <f t="shared" si="166"/>
        <v>0</v>
      </c>
      <c r="AE389" s="51">
        <f t="shared" si="166"/>
        <v>0</v>
      </c>
      <c r="AF389" s="51">
        <f t="shared" si="166"/>
        <v>0</v>
      </c>
      <c r="AG389" s="51">
        <f t="shared" si="166"/>
        <v>0</v>
      </c>
      <c r="AH389" s="51">
        <f t="shared" si="166"/>
        <v>0</v>
      </c>
      <c r="AI389" s="51">
        <f t="shared" si="166"/>
        <v>0</v>
      </c>
      <c r="AJ389" s="51">
        <f t="shared" si="166"/>
        <v>0</v>
      </c>
      <c r="AK389" s="51">
        <f t="shared" si="166"/>
        <v>0</v>
      </c>
      <c r="AL389" s="51">
        <f t="shared" si="166"/>
        <v>0</v>
      </c>
      <c r="AM389" s="51">
        <f t="shared" si="166"/>
        <v>0</v>
      </c>
      <c r="AN389" s="51">
        <f t="shared" si="166"/>
        <v>0</v>
      </c>
      <c r="AO389" s="51">
        <f t="shared" si="166"/>
        <v>0</v>
      </c>
      <c r="AP389" s="51">
        <f t="shared" si="166"/>
        <v>0</v>
      </c>
      <c r="AQ389" s="51">
        <f t="shared" si="166"/>
        <v>0</v>
      </c>
      <c r="AR389" s="51">
        <f t="shared" si="166"/>
        <v>0</v>
      </c>
      <c r="AS389" s="51">
        <f t="shared" si="166"/>
        <v>0</v>
      </c>
      <c r="AT389" s="51">
        <f t="shared" si="166"/>
        <v>0</v>
      </c>
      <c r="AU389" s="51">
        <f t="shared" si="166"/>
        <v>0</v>
      </c>
      <c r="AV389" s="51">
        <f t="shared" si="166"/>
        <v>0</v>
      </c>
      <c r="AW389" s="51">
        <f t="shared" si="166"/>
        <v>0</v>
      </c>
      <c r="AX389" s="51">
        <f t="shared" si="166"/>
        <v>0</v>
      </c>
      <c r="AY389" s="51">
        <f t="shared" si="166"/>
        <v>0</v>
      </c>
      <c r="AZ389" s="51">
        <f t="shared" si="166"/>
        <v>0</v>
      </c>
      <c r="BA389" s="51">
        <f t="shared" si="166"/>
        <v>0</v>
      </c>
      <c r="BB389" s="51">
        <f t="shared" si="166"/>
        <v>0</v>
      </c>
      <c r="BC389" s="51">
        <f t="shared" si="166"/>
        <v>0</v>
      </c>
      <c r="BD389" s="51">
        <f t="shared" si="166"/>
        <v>0</v>
      </c>
      <c r="BE389" s="51">
        <f t="shared" si="166"/>
        <v>0</v>
      </c>
      <c r="BF389" s="51">
        <f t="shared" si="166"/>
        <v>0</v>
      </c>
      <c r="BG389" s="51">
        <f t="shared" si="166"/>
        <v>0</v>
      </c>
      <c r="BH389" s="51">
        <f t="shared" si="166"/>
        <v>0</v>
      </c>
      <c r="BI389" s="51">
        <f t="shared" si="166"/>
        <v>0</v>
      </c>
      <c r="BJ389" s="51">
        <f t="shared" si="166"/>
        <v>0</v>
      </c>
      <c r="BK389" s="51">
        <f t="shared" si="166"/>
        <v>0</v>
      </c>
      <c r="BL389" s="51">
        <f t="shared" si="166"/>
        <v>0</v>
      </c>
      <c r="BM389" s="51">
        <f t="shared" si="166"/>
        <v>0</v>
      </c>
      <c r="BN389" s="51">
        <f t="shared" si="166"/>
        <v>0</v>
      </c>
      <c r="BO389" s="51">
        <f t="shared" si="166"/>
        <v>0</v>
      </c>
      <c r="BP389" s="51">
        <f t="shared" si="166"/>
        <v>0</v>
      </c>
      <c r="BQ389" s="51">
        <f t="shared" si="166"/>
        <v>0</v>
      </c>
      <c r="BR389" s="51">
        <f t="shared" si="166"/>
        <v>0</v>
      </c>
      <c r="BS389" s="51">
        <f t="shared" si="166"/>
        <v>0</v>
      </c>
      <c r="BT389" s="51">
        <f t="shared" si="166"/>
        <v>0</v>
      </c>
      <c r="BU389" s="51">
        <f t="shared" si="166"/>
        <v>0</v>
      </c>
      <c r="BV389" s="51">
        <f t="shared" si="166"/>
        <v>0</v>
      </c>
      <c r="BW389" s="51">
        <f t="shared" si="166"/>
        <v>0</v>
      </c>
      <c r="BX389" s="51">
        <f t="shared" si="166"/>
        <v>0</v>
      </c>
      <c r="BY389" s="51">
        <f t="shared" si="166"/>
        <v>0</v>
      </c>
      <c r="BZ389" s="51">
        <f t="shared" si="166"/>
        <v>0</v>
      </c>
      <c r="CA389" s="51">
        <f t="shared" si="166"/>
        <v>0</v>
      </c>
      <c r="CB389" s="51">
        <f t="shared" si="166"/>
        <v>0</v>
      </c>
      <c r="CC389" s="51">
        <f t="shared" si="166"/>
        <v>0</v>
      </c>
      <c r="CD389" s="51">
        <f t="shared" si="166"/>
        <v>0</v>
      </c>
      <c r="CE389" s="51">
        <f t="shared" si="165"/>
        <v>0</v>
      </c>
      <c r="CF389" s="51">
        <f t="shared" si="165"/>
        <v>0</v>
      </c>
      <c r="CG389" s="51">
        <f t="shared" si="165"/>
        <v>0</v>
      </c>
      <c r="CH389" s="51">
        <f t="shared" si="165"/>
        <v>0</v>
      </c>
      <c r="CI389" s="51">
        <f t="shared" si="165"/>
        <v>0</v>
      </c>
      <c r="CJ389" s="51">
        <f t="shared" si="165"/>
        <v>0</v>
      </c>
      <c r="CK389" s="51">
        <f t="shared" si="165"/>
        <v>0</v>
      </c>
      <c r="CL389" s="51">
        <f t="shared" si="165"/>
        <v>0</v>
      </c>
      <c r="CM389" s="51">
        <f t="shared" si="165"/>
        <v>0</v>
      </c>
      <c r="CN389" s="51">
        <f t="shared" si="165"/>
        <v>0</v>
      </c>
      <c r="CO389" s="51">
        <f t="shared" si="165"/>
        <v>0</v>
      </c>
      <c r="CP389" s="51">
        <f t="shared" si="165"/>
        <v>0</v>
      </c>
      <c r="CQ389" s="51">
        <f t="shared" si="165"/>
        <v>0</v>
      </c>
      <c r="CR389" s="51">
        <f t="shared" si="165"/>
        <v>0</v>
      </c>
      <c r="CS389" s="51">
        <f t="shared" si="165"/>
        <v>0</v>
      </c>
      <c r="CT389" s="51">
        <f t="shared" si="165"/>
        <v>0</v>
      </c>
      <c r="CU389" s="51">
        <f t="shared" si="165"/>
        <v>0</v>
      </c>
      <c r="CV389" s="51">
        <f t="shared" si="165"/>
        <v>0</v>
      </c>
      <c r="CW389" s="51">
        <f t="shared" si="165"/>
        <v>0</v>
      </c>
      <c r="CX389" s="51">
        <f t="shared" si="165"/>
        <v>0</v>
      </c>
      <c r="CY389" s="51">
        <f t="shared" si="165"/>
        <v>0</v>
      </c>
      <c r="CZ389" s="51">
        <f t="shared" si="165"/>
        <v>0</v>
      </c>
      <c r="DA389" s="51">
        <f t="shared" si="165"/>
        <v>0</v>
      </c>
      <c r="DB389" s="51">
        <f t="shared" si="165"/>
        <v>0</v>
      </c>
      <c r="DC389" s="51">
        <f t="shared" si="165"/>
        <v>0</v>
      </c>
      <c r="DD389" s="51">
        <f t="shared" si="165"/>
        <v>0</v>
      </c>
      <c r="DE389" s="51">
        <f t="shared" si="165"/>
        <v>0</v>
      </c>
      <c r="DF389" s="51">
        <f t="shared" si="165"/>
        <v>0</v>
      </c>
      <c r="DG389" s="51">
        <f t="shared" si="165"/>
        <v>0</v>
      </c>
      <c r="DH389" s="51">
        <f t="shared" si="165"/>
        <v>0</v>
      </c>
      <c r="DI389" s="51">
        <f t="shared" si="165"/>
        <v>0</v>
      </c>
      <c r="DJ389" s="51">
        <f t="shared" si="165"/>
        <v>0</v>
      </c>
      <c r="DK389" s="51">
        <f t="shared" si="165"/>
        <v>0</v>
      </c>
      <c r="DL389" s="51">
        <f t="shared" si="165"/>
        <v>0</v>
      </c>
      <c r="DM389" s="51">
        <f t="shared" si="165"/>
        <v>0</v>
      </c>
      <c r="DN389" s="51">
        <f t="shared" si="165"/>
        <v>0</v>
      </c>
      <c r="DO389" s="51">
        <f t="shared" si="165"/>
        <v>0</v>
      </c>
      <c r="DP389" s="51">
        <f t="shared" si="165"/>
        <v>0</v>
      </c>
      <c r="DQ389" s="51">
        <f t="shared" si="165"/>
        <v>0</v>
      </c>
      <c r="DR389" s="51">
        <f t="shared" si="165"/>
        <v>0</v>
      </c>
      <c r="DS389" s="51">
        <f t="shared" si="165"/>
        <v>0</v>
      </c>
      <c r="DT389" s="51">
        <f t="shared" si="165"/>
        <v>0</v>
      </c>
      <c r="DU389" s="51">
        <f t="shared" si="165"/>
        <v>0</v>
      </c>
      <c r="DV389" s="51">
        <f t="shared" si="165"/>
        <v>0</v>
      </c>
      <c r="DW389" s="51">
        <f t="shared" si="165"/>
        <v>0</v>
      </c>
      <c r="DX389" s="51">
        <f t="shared" si="165"/>
        <v>0</v>
      </c>
      <c r="DY389" s="51">
        <f t="shared" si="165"/>
        <v>0</v>
      </c>
      <c r="DZ389" s="51">
        <f t="shared" si="165"/>
        <v>0</v>
      </c>
      <c r="EA389" s="51">
        <f t="shared" si="165"/>
        <v>0</v>
      </c>
      <c r="EB389" s="51">
        <f t="shared" si="165"/>
        <v>0</v>
      </c>
      <c r="EC389" s="51">
        <f t="shared" si="165"/>
        <v>0</v>
      </c>
      <c r="ED389" s="51">
        <f t="shared" si="165"/>
        <v>0</v>
      </c>
      <c r="EE389" s="51">
        <f t="shared" si="165"/>
        <v>0</v>
      </c>
      <c r="EF389" s="51">
        <f t="shared" si="165"/>
        <v>0</v>
      </c>
      <c r="EG389" s="51">
        <f t="shared" si="165"/>
        <v>0</v>
      </c>
    </row>
    <row r="390" spans="1:137" x14ac:dyDescent="0.25">
      <c r="A390" s="52" t="s">
        <v>111</v>
      </c>
      <c r="B390" s="52" t="s">
        <v>120</v>
      </c>
      <c r="C390" s="55">
        <v>6535788</v>
      </c>
      <c r="D390" s="56" t="s">
        <v>706</v>
      </c>
      <c r="E390" s="92" t="s">
        <v>425</v>
      </c>
      <c r="F390" s="285">
        <v>1</v>
      </c>
      <c r="G390" s="46" t="s">
        <v>117</v>
      </c>
      <c r="H390" s="46"/>
      <c r="I390" s="185"/>
      <c r="J390" s="170"/>
      <c r="K390" s="68"/>
      <c r="L390" s="170"/>
      <c r="M390" s="186">
        <v>58571</v>
      </c>
      <c r="N390" s="170">
        <v>84000</v>
      </c>
      <c r="O390" s="176"/>
      <c r="P390" s="69"/>
      <c r="Q390" s="70"/>
      <c r="R390" s="70"/>
      <c r="S390" s="51">
        <f t="shared" si="166"/>
        <v>0</v>
      </c>
      <c r="T390" s="51">
        <f t="shared" si="166"/>
        <v>0</v>
      </c>
      <c r="U390" s="51">
        <f t="shared" si="166"/>
        <v>0</v>
      </c>
      <c r="V390" s="51">
        <f t="shared" si="166"/>
        <v>0</v>
      </c>
      <c r="W390" s="51">
        <f t="shared" si="166"/>
        <v>0</v>
      </c>
      <c r="X390" s="51">
        <f t="shared" si="166"/>
        <v>0</v>
      </c>
      <c r="Y390" s="51">
        <f t="shared" si="166"/>
        <v>0</v>
      </c>
      <c r="Z390" s="51">
        <f t="shared" si="166"/>
        <v>0</v>
      </c>
      <c r="AA390" s="51">
        <f t="shared" si="166"/>
        <v>0</v>
      </c>
      <c r="AB390" s="51">
        <f t="shared" si="166"/>
        <v>0</v>
      </c>
      <c r="AC390" s="51">
        <f t="shared" si="166"/>
        <v>0</v>
      </c>
      <c r="AD390" s="51">
        <f t="shared" si="166"/>
        <v>0</v>
      </c>
      <c r="AE390" s="51">
        <f t="shared" si="166"/>
        <v>0</v>
      </c>
      <c r="AF390" s="51">
        <f t="shared" si="166"/>
        <v>0</v>
      </c>
      <c r="AG390" s="51">
        <f t="shared" si="166"/>
        <v>0</v>
      </c>
      <c r="AH390" s="51">
        <f t="shared" si="166"/>
        <v>0</v>
      </c>
      <c r="AI390" s="51">
        <f t="shared" si="166"/>
        <v>0</v>
      </c>
      <c r="AJ390" s="51">
        <f t="shared" si="166"/>
        <v>0</v>
      </c>
      <c r="AK390" s="51">
        <f t="shared" si="166"/>
        <v>0</v>
      </c>
      <c r="AL390" s="51">
        <f t="shared" si="166"/>
        <v>0</v>
      </c>
      <c r="AM390" s="51">
        <f t="shared" si="166"/>
        <v>0</v>
      </c>
      <c r="AN390" s="51">
        <f t="shared" si="166"/>
        <v>0</v>
      </c>
      <c r="AO390" s="51">
        <f t="shared" si="166"/>
        <v>0</v>
      </c>
      <c r="AP390" s="51">
        <f t="shared" si="166"/>
        <v>0</v>
      </c>
      <c r="AQ390" s="51">
        <f t="shared" si="166"/>
        <v>0</v>
      </c>
      <c r="AR390" s="51">
        <f t="shared" si="166"/>
        <v>0</v>
      </c>
      <c r="AS390" s="51">
        <f t="shared" si="166"/>
        <v>0</v>
      </c>
      <c r="AT390" s="51">
        <f t="shared" si="166"/>
        <v>0</v>
      </c>
      <c r="AU390" s="51">
        <f t="shared" si="166"/>
        <v>0</v>
      </c>
      <c r="AV390" s="51">
        <f t="shared" si="166"/>
        <v>0</v>
      </c>
      <c r="AW390" s="51">
        <f t="shared" si="166"/>
        <v>0</v>
      </c>
      <c r="AX390" s="51">
        <f t="shared" si="166"/>
        <v>0</v>
      </c>
      <c r="AY390" s="51">
        <f t="shared" si="166"/>
        <v>0</v>
      </c>
      <c r="AZ390" s="51">
        <f t="shared" si="166"/>
        <v>0</v>
      </c>
      <c r="BA390" s="51">
        <f t="shared" si="166"/>
        <v>0</v>
      </c>
      <c r="BB390" s="51">
        <f t="shared" si="166"/>
        <v>0</v>
      </c>
      <c r="BC390" s="51">
        <f t="shared" si="166"/>
        <v>0</v>
      </c>
      <c r="BD390" s="51">
        <f t="shared" si="166"/>
        <v>0</v>
      </c>
      <c r="BE390" s="51">
        <f t="shared" si="166"/>
        <v>0</v>
      </c>
      <c r="BF390" s="51">
        <f t="shared" si="166"/>
        <v>0</v>
      </c>
      <c r="BG390" s="51">
        <f t="shared" si="166"/>
        <v>0</v>
      </c>
      <c r="BH390" s="51">
        <f t="shared" si="166"/>
        <v>0</v>
      </c>
      <c r="BI390" s="51">
        <f t="shared" si="166"/>
        <v>0</v>
      </c>
      <c r="BJ390" s="51">
        <f t="shared" si="166"/>
        <v>0</v>
      </c>
      <c r="BK390" s="51">
        <f t="shared" si="166"/>
        <v>0</v>
      </c>
      <c r="BL390" s="51">
        <f t="shared" si="166"/>
        <v>0</v>
      </c>
      <c r="BM390" s="51">
        <f t="shared" si="166"/>
        <v>0</v>
      </c>
      <c r="BN390" s="51">
        <f t="shared" si="166"/>
        <v>0</v>
      </c>
      <c r="BO390" s="51">
        <f t="shared" si="166"/>
        <v>0</v>
      </c>
      <c r="BP390" s="51">
        <f t="shared" si="166"/>
        <v>0</v>
      </c>
      <c r="BQ390" s="51">
        <f t="shared" si="166"/>
        <v>0</v>
      </c>
      <c r="BR390" s="51">
        <f t="shared" si="166"/>
        <v>0</v>
      </c>
      <c r="BS390" s="51">
        <f t="shared" si="166"/>
        <v>0</v>
      </c>
      <c r="BT390" s="51">
        <f t="shared" si="166"/>
        <v>0</v>
      </c>
      <c r="BU390" s="51">
        <f t="shared" si="166"/>
        <v>0</v>
      </c>
      <c r="BV390" s="51">
        <f t="shared" si="166"/>
        <v>0</v>
      </c>
      <c r="BW390" s="51">
        <f t="shared" si="166"/>
        <v>0</v>
      </c>
      <c r="BX390" s="51">
        <f t="shared" si="166"/>
        <v>0</v>
      </c>
      <c r="BY390" s="51">
        <f t="shared" si="166"/>
        <v>0</v>
      </c>
      <c r="BZ390" s="51">
        <f t="shared" si="166"/>
        <v>0</v>
      </c>
      <c r="CA390" s="51">
        <f t="shared" si="166"/>
        <v>0</v>
      </c>
      <c r="CB390" s="51">
        <f t="shared" si="166"/>
        <v>0</v>
      </c>
      <c r="CC390" s="51">
        <f t="shared" si="166"/>
        <v>0</v>
      </c>
      <c r="CD390" s="51">
        <f t="shared" si="166"/>
        <v>0</v>
      </c>
      <c r="CE390" s="51">
        <f t="shared" si="165"/>
        <v>0</v>
      </c>
      <c r="CF390" s="51">
        <f t="shared" si="165"/>
        <v>0</v>
      </c>
      <c r="CG390" s="51">
        <f t="shared" si="165"/>
        <v>0</v>
      </c>
      <c r="CH390" s="51">
        <f t="shared" si="165"/>
        <v>0</v>
      </c>
      <c r="CI390" s="51">
        <f t="shared" si="165"/>
        <v>0</v>
      </c>
      <c r="CJ390" s="51">
        <f t="shared" si="165"/>
        <v>0</v>
      </c>
      <c r="CK390" s="51">
        <f t="shared" si="165"/>
        <v>0</v>
      </c>
      <c r="CL390" s="51">
        <f t="shared" si="165"/>
        <v>0</v>
      </c>
      <c r="CM390" s="51">
        <f t="shared" si="165"/>
        <v>0</v>
      </c>
      <c r="CN390" s="51">
        <f t="shared" si="165"/>
        <v>0</v>
      </c>
      <c r="CO390" s="51">
        <f t="shared" si="165"/>
        <v>0</v>
      </c>
      <c r="CP390" s="51">
        <f t="shared" si="165"/>
        <v>0</v>
      </c>
      <c r="CQ390" s="51">
        <f t="shared" si="165"/>
        <v>0</v>
      </c>
      <c r="CR390" s="51">
        <f t="shared" si="165"/>
        <v>0</v>
      </c>
      <c r="CS390" s="51">
        <f t="shared" si="165"/>
        <v>0</v>
      </c>
      <c r="CT390" s="51">
        <f t="shared" si="165"/>
        <v>0</v>
      </c>
      <c r="CU390" s="51">
        <f t="shared" si="165"/>
        <v>0</v>
      </c>
      <c r="CV390" s="51">
        <f t="shared" si="165"/>
        <v>0</v>
      </c>
      <c r="CW390" s="51">
        <f t="shared" si="165"/>
        <v>0</v>
      </c>
      <c r="CX390" s="51">
        <f t="shared" si="165"/>
        <v>0</v>
      </c>
      <c r="CY390" s="51">
        <f t="shared" si="165"/>
        <v>0</v>
      </c>
      <c r="CZ390" s="51">
        <f t="shared" si="165"/>
        <v>0</v>
      </c>
      <c r="DA390" s="51">
        <f t="shared" si="165"/>
        <v>0</v>
      </c>
      <c r="DB390" s="51">
        <f t="shared" si="165"/>
        <v>0</v>
      </c>
      <c r="DC390" s="51">
        <f t="shared" si="165"/>
        <v>0</v>
      </c>
      <c r="DD390" s="51">
        <f t="shared" si="165"/>
        <v>0</v>
      </c>
      <c r="DE390" s="51">
        <f t="shared" si="165"/>
        <v>0</v>
      </c>
      <c r="DF390" s="51">
        <f t="shared" si="165"/>
        <v>0</v>
      </c>
      <c r="DG390" s="51">
        <f t="shared" si="165"/>
        <v>0</v>
      </c>
      <c r="DH390" s="51">
        <f t="shared" si="165"/>
        <v>0</v>
      </c>
      <c r="DI390" s="51">
        <f t="shared" si="165"/>
        <v>0</v>
      </c>
      <c r="DJ390" s="51">
        <f t="shared" si="165"/>
        <v>0</v>
      </c>
      <c r="DK390" s="51">
        <f t="shared" si="165"/>
        <v>0</v>
      </c>
      <c r="DL390" s="51">
        <f t="shared" si="165"/>
        <v>0</v>
      </c>
      <c r="DM390" s="51">
        <f t="shared" si="165"/>
        <v>0</v>
      </c>
      <c r="DN390" s="51">
        <f t="shared" si="165"/>
        <v>0</v>
      </c>
      <c r="DO390" s="51">
        <f t="shared" si="165"/>
        <v>0</v>
      </c>
      <c r="DP390" s="51">
        <f t="shared" si="165"/>
        <v>0</v>
      </c>
      <c r="DQ390" s="51">
        <f t="shared" si="165"/>
        <v>0</v>
      </c>
      <c r="DR390" s="51">
        <f t="shared" si="165"/>
        <v>0</v>
      </c>
      <c r="DS390" s="51">
        <f t="shared" si="165"/>
        <v>0</v>
      </c>
      <c r="DT390" s="51">
        <f t="shared" si="165"/>
        <v>0</v>
      </c>
      <c r="DU390" s="51">
        <f t="shared" si="165"/>
        <v>0</v>
      </c>
      <c r="DV390" s="51">
        <f t="shared" si="165"/>
        <v>0</v>
      </c>
      <c r="DW390" s="51">
        <f t="shared" si="165"/>
        <v>0</v>
      </c>
      <c r="DX390" s="51">
        <f t="shared" si="165"/>
        <v>0</v>
      </c>
      <c r="DY390" s="51">
        <f t="shared" si="165"/>
        <v>0</v>
      </c>
      <c r="DZ390" s="51">
        <f t="shared" si="165"/>
        <v>0</v>
      </c>
      <c r="EA390" s="51">
        <f t="shared" si="165"/>
        <v>0</v>
      </c>
      <c r="EB390" s="51">
        <f t="shared" si="165"/>
        <v>0</v>
      </c>
      <c r="EC390" s="51">
        <f t="shared" si="165"/>
        <v>0</v>
      </c>
      <c r="ED390" s="51">
        <f t="shared" si="165"/>
        <v>0</v>
      </c>
      <c r="EE390" s="51">
        <f t="shared" si="165"/>
        <v>0</v>
      </c>
      <c r="EF390" s="51">
        <f t="shared" si="165"/>
        <v>0</v>
      </c>
      <c r="EG390" s="51">
        <f t="shared" si="165"/>
        <v>0</v>
      </c>
    </row>
    <row r="391" spans="1:137" ht="23.25" x14ac:dyDescent="0.25">
      <c r="A391" s="52" t="s">
        <v>426</v>
      </c>
      <c r="B391" s="52" t="s">
        <v>427</v>
      </c>
      <c r="C391" s="55">
        <v>6475510</v>
      </c>
      <c r="D391" s="56" t="s">
        <v>428</v>
      </c>
      <c r="E391" s="67" t="s">
        <v>429</v>
      </c>
      <c r="F391" s="285">
        <v>1</v>
      </c>
      <c r="G391" s="46" t="s">
        <v>101</v>
      </c>
      <c r="H391" s="46" t="s">
        <v>1091</v>
      </c>
      <c r="I391" s="185"/>
      <c r="J391" s="170">
        <v>5000</v>
      </c>
      <c r="K391" s="68"/>
      <c r="L391" s="170"/>
      <c r="M391" s="186"/>
      <c r="N391" s="170"/>
      <c r="O391" s="176"/>
      <c r="P391" s="69"/>
      <c r="Q391" s="70">
        <v>41759</v>
      </c>
      <c r="R391" s="70">
        <v>41761</v>
      </c>
      <c r="S391" s="51">
        <f t="shared" si="166"/>
        <v>0</v>
      </c>
      <c r="T391" s="51">
        <f t="shared" si="166"/>
        <v>0</v>
      </c>
      <c r="U391" s="51">
        <f t="shared" si="166"/>
        <v>0</v>
      </c>
      <c r="V391" s="51">
        <f t="shared" si="166"/>
        <v>0</v>
      </c>
      <c r="W391" s="51">
        <f t="shared" si="166"/>
        <v>0</v>
      </c>
      <c r="X391" s="51">
        <f t="shared" si="166"/>
        <v>0</v>
      </c>
      <c r="Y391" s="51">
        <f t="shared" si="166"/>
        <v>0</v>
      </c>
      <c r="Z391" s="51">
        <f t="shared" si="166"/>
        <v>0</v>
      </c>
      <c r="AA391" s="51">
        <f t="shared" si="166"/>
        <v>0</v>
      </c>
      <c r="AB391" s="51">
        <f t="shared" si="166"/>
        <v>0</v>
      </c>
      <c r="AC391" s="51">
        <f t="shared" si="166"/>
        <v>0</v>
      </c>
      <c r="AD391" s="51">
        <f t="shared" si="166"/>
        <v>0</v>
      </c>
      <c r="AE391" s="51">
        <f t="shared" si="166"/>
        <v>0</v>
      </c>
      <c r="AF391" s="51">
        <f t="shared" si="166"/>
        <v>0</v>
      </c>
      <c r="AG391" s="51">
        <f t="shared" si="166"/>
        <v>0</v>
      </c>
      <c r="AH391" s="51">
        <f t="shared" si="166"/>
        <v>0</v>
      </c>
      <c r="AI391" s="51">
        <f t="shared" si="166"/>
        <v>0</v>
      </c>
      <c r="AJ391" s="51">
        <f t="shared" si="166"/>
        <v>0</v>
      </c>
      <c r="AK391" s="51">
        <f t="shared" si="166"/>
        <v>0</v>
      </c>
      <c r="AL391" s="51">
        <f t="shared" si="166"/>
        <v>0</v>
      </c>
      <c r="AM391" s="51">
        <f t="shared" si="166"/>
        <v>0</v>
      </c>
      <c r="AN391" s="51">
        <f t="shared" si="166"/>
        <v>0</v>
      </c>
      <c r="AO391" s="51">
        <f t="shared" si="166"/>
        <v>0</v>
      </c>
      <c r="AP391" s="51">
        <f t="shared" si="166"/>
        <v>0</v>
      </c>
      <c r="AQ391" s="51">
        <f t="shared" si="166"/>
        <v>0</v>
      </c>
      <c r="AR391" s="51">
        <f t="shared" si="166"/>
        <v>0</v>
      </c>
      <c r="AS391" s="51">
        <f t="shared" si="166"/>
        <v>0</v>
      </c>
      <c r="AT391" s="51">
        <f t="shared" si="166"/>
        <v>0</v>
      </c>
      <c r="AU391" s="51">
        <f t="shared" si="166"/>
        <v>0</v>
      </c>
      <c r="AV391" s="51">
        <f t="shared" si="166"/>
        <v>0</v>
      </c>
      <c r="AW391" s="51">
        <f t="shared" si="166"/>
        <v>0</v>
      </c>
      <c r="AX391" s="51">
        <f t="shared" si="166"/>
        <v>0</v>
      </c>
      <c r="AY391" s="51">
        <f t="shared" si="166"/>
        <v>0</v>
      </c>
      <c r="AZ391" s="51">
        <f t="shared" si="166"/>
        <v>0</v>
      </c>
      <c r="BA391" s="51">
        <f t="shared" si="166"/>
        <v>0</v>
      </c>
      <c r="BB391" s="51">
        <f t="shared" si="166"/>
        <v>0</v>
      </c>
      <c r="BC391" s="51">
        <f t="shared" si="166"/>
        <v>0</v>
      </c>
      <c r="BD391" s="51">
        <f t="shared" si="166"/>
        <v>0</v>
      </c>
      <c r="BE391" s="51">
        <f t="shared" si="166"/>
        <v>0</v>
      </c>
      <c r="BF391" s="51">
        <f t="shared" si="166"/>
        <v>0</v>
      </c>
      <c r="BG391" s="51">
        <f t="shared" si="166"/>
        <v>0</v>
      </c>
      <c r="BH391" s="51">
        <f t="shared" si="166"/>
        <v>0</v>
      </c>
      <c r="BI391" s="51">
        <f t="shared" si="166"/>
        <v>0</v>
      </c>
      <c r="BJ391" s="51">
        <f t="shared" si="166"/>
        <v>0</v>
      </c>
      <c r="BK391" s="51">
        <f t="shared" si="166"/>
        <v>0</v>
      </c>
      <c r="BL391" s="51">
        <f t="shared" si="166"/>
        <v>0</v>
      </c>
      <c r="BM391" s="51">
        <f t="shared" si="166"/>
        <v>0</v>
      </c>
      <c r="BN391" s="51">
        <f t="shared" si="166"/>
        <v>0</v>
      </c>
      <c r="BO391" s="51">
        <f t="shared" si="166"/>
        <v>0</v>
      </c>
      <c r="BP391" s="51">
        <f t="shared" si="166"/>
        <v>0</v>
      </c>
      <c r="BQ391" s="51">
        <f t="shared" si="166"/>
        <v>0</v>
      </c>
      <c r="BR391" s="51">
        <f t="shared" si="166"/>
        <v>0</v>
      </c>
      <c r="BS391" s="51">
        <f t="shared" si="166"/>
        <v>0</v>
      </c>
      <c r="BT391" s="51">
        <f t="shared" si="166"/>
        <v>0</v>
      </c>
      <c r="BU391" s="51">
        <f t="shared" si="166"/>
        <v>0</v>
      </c>
      <c r="BV391" s="51">
        <f t="shared" si="166"/>
        <v>0</v>
      </c>
      <c r="BW391" s="51">
        <f t="shared" si="166"/>
        <v>0</v>
      </c>
      <c r="BX391" s="51">
        <f t="shared" si="166"/>
        <v>0</v>
      </c>
      <c r="BY391" s="51">
        <f t="shared" si="166"/>
        <v>0</v>
      </c>
      <c r="BZ391" s="51">
        <f t="shared" si="166"/>
        <v>0</v>
      </c>
      <c r="CA391" s="51">
        <f t="shared" si="166"/>
        <v>0</v>
      </c>
      <c r="CB391" s="51">
        <f t="shared" si="166"/>
        <v>0</v>
      </c>
      <c r="CC391" s="51">
        <f t="shared" si="166"/>
        <v>0</v>
      </c>
      <c r="CD391" s="51">
        <f t="shared" ref="CD391:EG396" si="167">IF(CD$2&lt;$Q391,0,1)*IF(CD$2&gt;$R391,0,1)</f>
        <v>0</v>
      </c>
      <c r="CE391" s="51">
        <f t="shared" si="167"/>
        <v>0</v>
      </c>
      <c r="CF391" s="51">
        <f t="shared" si="167"/>
        <v>0</v>
      </c>
      <c r="CG391" s="51">
        <f t="shared" si="167"/>
        <v>0</v>
      </c>
      <c r="CH391" s="51">
        <f t="shared" si="167"/>
        <v>0</v>
      </c>
      <c r="CI391" s="51">
        <f t="shared" si="167"/>
        <v>0</v>
      </c>
      <c r="CJ391" s="51">
        <f t="shared" si="167"/>
        <v>0</v>
      </c>
      <c r="CK391" s="51">
        <f t="shared" si="167"/>
        <v>0</v>
      </c>
      <c r="CL391" s="51">
        <f t="shared" si="167"/>
        <v>0</v>
      </c>
      <c r="CM391" s="51">
        <f t="shared" si="167"/>
        <v>0</v>
      </c>
      <c r="CN391" s="51">
        <f t="shared" si="167"/>
        <v>0</v>
      </c>
      <c r="CO391" s="51">
        <f t="shared" si="167"/>
        <v>0</v>
      </c>
      <c r="CP391" s="51">
        <f t="shared" si="167"/>
        <v>0</v>
      </c>
      <c r="CQ391" s="51">
        <f t="shared" si="167"/>
        <v>0</v>
      </c>
      <c r="CR391" s="51">
        <f t="shared" si="167"/>
        <v>0</v>
      </c>
      <c r="CS391" s="51">
        <f t="shared" si="167"/>
        <v>0</v>
      </c>
      <c r="CT391" s="51">
        <f t="shared" si="167"/>
        <v>0</v>
      </c>
      <c r="CU391" s="51">
        <f t="shared" si="167"/>
        <v>0</v>
      </c>
      <c r="CV391" s="51">
        <f t="shared" si="167"/>
        <v>0</v>
      </c>
      <c r="CW391" s="51">
        <f t="shared" si="167"/>
        <v>0</v>
      </c>
      <c r="CX391" s="51">
        <f t="shared" si="167"/>
        <v>0</v>
      </c>
      <c r="CY391" s="51">
        <f t="shared" si="167"/>
        <v>0</v>
      </c>
      <c r="CZ391" s="51">
        <f t="shared" si="167"/>
        <v>0</v>
      </c>
      <c r="DA391" s="51">
        <f t="shared" si="167"/>
        <v>0</v>
      </c>
      <c r="DB391" s="51">
        <f t="shared" si="167"/>
        <v>0</v>
      </c>
      <c r="DC391" s="51">
        <f t="shared" si="167"/>
        <v>1</v>
      </c>
      <c r="DD391" s="51">
        <f t="shared" si="167"/>
        <v>1</v>
      </c>
      <c r="DE391" s="51">
        <f t="shared" si="167"/>
        <v>1</v>
      </c>
      <c r="DF391" s="51">
        <f t="shared" si="167"/>
        <v>0</v>
      </c>
      <c r="DG391" s="51">
        <f t="shared" si="167"/>
        <v>0</v>
      </c>
      <c r="DH391" s="51">
        <f t="shared" si="167"/>
        <v>0</v>
      </c>
      <c r="DI391" s="51">
        <f t="shared" si="167"/>
        <v>0</v>
      </c>
      <c r="DJ391" s="51">
        <f t="shared" si="167"/>
        <v>0</v>
      </c>
      <c r="DK391" s="51">
        <f t="shared" si="167"/>
        <v>0</v>
      </c>
      <c r="DL391" s="51">
        <f t="shared" si="167"/>
        <v>0</v>
      </c>
      <c r="DM391" s="51">
        <f t="shared" si="167"/>
        <v>0</v>
      </c>
      <c r="DN391" s="51">
        <f t="shared" si="167"/>
        <v>0</v>
      </c>
      <c r="DO391" s="51">
        <f t="shared" si="167"/>
        <v>0</v>
      </c>
      <c r="DP391" s="51">
        <f t="shared" si="167"/>
        <v>0</v>
      </c>
      <c r="DQ391" s="51">
        <f t="shared" si="167"/>
        <v>0</v>
      </c>
      <c r="DR391" s="51">
        <f t="shared" si="167"/>
        <v>0</v>
      </c>
      <c r="DS391" s="51">
        <f t="shared" si="167"/>
        <v>0</v>
      </c>
      <c r="DT391" s="51">
        <f t="shared" si="167"/>
        <v>0</v>
      </c>
      <c r="DU391" s="51">
        <f t="shared" si="167"/>
        <v>0</v>
      </c>
      <c r="DV391" s="51">
        <f t="shared" si="167"/>
        <v>0</v>
      </c>
      <c r="DW391" s="51">
        <f t="shared" si="167"/>
        <v>0</v>
      </c>
      <c r="DX391" s="51">
        <f t="shared" si="167"/>
        <v>0</v>
      </c>
      <c r="DY391" s="51">
        <f t="shared" si="167"/>
        <v>0</v>
      </c>
      <c r="DZ391" s="51">
        <f t="shared" si="167"/>
        <v>0</v>
      </c>
      <c r="EA391" s="51">
        <f t="shared" si="167"/>
        <v>0</v>
      </c>
      <c r="EB391" s="51">
        <f t="shared" si="167"/>
        <v>0</v>
      </c>
      <c r="EC391" s="51">
        <f t="shared" si="167"/>
        <v>0</v>
      </c>
      <c r="ED391" s="51">
        <f t="shared" si="167"/>
        <v>0</v>
      </c>
      <c r="EE391" s="51">
        <f t="shared" si="167"/>
        <v>0</v>
      </c>
      <c r="EF391" s="51">
        <f t="shared" si="167"/>
        <v>0</v>
      </c>
      <c r="EG391" s="51">
        <f t="shared" si="167"/>
        <v>0</v>
      </c>
    </row>
    <row r="392" spans="1:137" x14ac:dyDescent="0.25">
      <c r="A392" s="52" t="s">
        <v>426</v>
      </c>
      <c r="B392" s="52" t="s">
        <v>427</v>
      </c>
      <c r="C392" s="55">
        <v>6540323</v>
      </c>
      <c r="D392" s="56" t="s">
        <v>428</v>
      </c>
      <c r="E392" s="67" t="s">
        <v>943</v>
      </c>
      <c r="F392" s="285">
        <v>1</v>
      </c>
      <c r="G392" s="46" t="s">
        <v>101</v>
      </c>
      <c r="H392" s="46" t="s">
        <v>1094</v>
      </c>
      <c r="I392" s="185"/>
      <c r="J392" s="170">
        <v>60000</v>
      </c>
      <c r="K392" s="68"/>
      <c r="L392" s="170"/>
      <c r="M392" s="186"/>
      <c r="N392" s="170"/>
      <c r="O392" s="176"/>
      <c r="P392" s="69"/>
      <c r="Q392" s="70"/>
      <c r="R392" s="70"/>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row>
    <row r="393" spans="1:137" ht="23.25" x14ac:dyDescent="0.25">
      <c r="A393" s="52" t="s">
        <v>105</v>
      </c>
      <c r="B393" s="52" t="s">
        <v>106</v>
      </c>
      <c r="C393" s="55">
        <v>6473483</v>
      </c>
      <c r="D393" s="56" t="s">
        <v>430</v>
      </c>
      <c r="E393" s="67" t="s">
        <v>1432</v>
      </c>
      <c r="F393" s="285">
        <v>1</v>
      </c>
      <c r="G393" s="46" t="s">
        <v>101</v>
      </c>
      <c r="H393" s="46"/>
      <c r="I393" s="185"/>
      <c r="J393" s="170"/>
      <c r="K393" s="68"/>
      <c r="L393" s="170"/>
      <c r="M393" s="186"/>
      <c r="N393" s="170"/>
      <c r="O393" s="176"/>
      <c r="P393" s="69"/>
      <c r="Q393" s="70"/>
      <c r="R393" s="70"/>
      <c r="S393" s="51">
        <f t="shared" ref="S393:CD397" si="168">IF(S$2&lt;$Q393,0,1)*IF(S$2&gt;$R393,0,1)</f>
        <v>0</v>
      </c>
      <c r="T393" s="51">
        <f t="shared" si="168"/>
        <v>0</v>
      </c>
      <c r="U393" s="51">
        <f t="shared" si="168"/>
        <v>0</v>
      </c>
      <c r="V393" s="51">
        <f t="shared" si="168"/>
        <v>0</v>
      </c>
      <c r="W393" s="51">
        <f t="shared" si="168"/>
        <v>0</v>
      </c>
      <c r="X393" s="51">
        <f t="shared" si="168"/>
        <v>0</v>
      </c>
      <c r="Y393" s="51">
        <f t="shared" si="168"/>
        <v>0</v>
      </c>
      <c r="Z393" s="51">
        <f t="shared" si="168"/>
        <v>0</v>
      </c>
      <c r="AA393" s="51">
        <f t="shared" si="168"/>
        <v>0</v>
      </c>
      <c r="AB393" s="51">
        <f t="shared" si="168"/>
        <v>0</v>
      </c>
      <c r="AC393" s="51">
        <f t="shared" si="168"/>
        <v>0</v>
      </c>
      <c r="AD393" s="51">
        <f t="shared" si="168"/>
        <v>0</v>
      </c>
      <c r="AE393" s="51">
        <f t="shared" si="168"/>
        <v>0</v>
      </c>
      <c r="AF393" s="51">
        <f t="shared" si="168"/>
        <v>0</v>
      </c>
      <c r="AG393" s="51">
        <f t="shared" si="168"/>
        <v>0</v>
      </c>
      <c r="AH393" s="51">
        <f t="shared" si="168"/>
        <v>0</v>
      </c>
      <c r="AI393" s="51">
        <f t="shared" si="168"/>
        <v>0</v>
      </c>
      <c r="AJ393" s="51">
        <f t="shared" si="168"/>
        <v>0</v>
      </c>
      <c r="AK393" s="51">
        <f t="shared" si="168"/>
        <v>0</v>
      </c>
      <c r="AL393" s="51">
        <f t="shared" si="168"/>
        <v>0</v>
      </c>
      <c r="AM393" s="51">
        <f t="shared" si="168"/>
        <v>0</v>
      </c>
      <c r="AN393" s="51">
        <f t="shared" si="168"/>
        <v>0</v>
      </c>
      <c r="AO393" s="51">
        <f t="shared" si="168"/>
        <v>0</v>
      </c>
      <c r="AP393" s="51">
        <f t="shared" si="168"/>
        <v>0</v>
      </c>
      <c r="AQ393" s="51">
        <f t="shared" si="168"/>
        <v>0</v>
      </c>
      <c r="AR393" s="51">
        <f t="shared" si="168"/>
        <v>0</v>
      </c>
      <c r="AS393" s="51">
        <f t="shared" si="168"/>
        <v>0</v>
      </c>
      <c r="AT393" s="51">
        <f t="shared" si="168"/>
        <v>0</v>
      </c>
      <c r="AU393" s="51">
        <f t="shared" si="168"/>
        <v>0</v>
      </c>
      <c r="AV393" s="51">
        <f t="shared" si="168"/>
        <v>0</v>
      </c>
      <c r="AW393" s="51">
        <f t="shared" si="168"/>
        <v>0</v>
      </c>
      <c r="AX393" s="51">
        <f t="shared" si="168"/>
        <v>0</v>
      </c>
      <c r="AY393" s="51">
        <f t="shared" si="168"/>
        <v>0</v>
      </c>
      <c r="AZ393" s="51">
        <f t="shared" si="168"/>
        <v>0</v>
      </c>
      <c r="BA393" s="51">
        <f t="shared" si="168"/>
        <v>0</v>
      </c>
      <c r="BB393" s="51">
        <f t="shared" si="168"/>
        <v>0</v>
      </c>
      <c r="BC393" s="51">
        <f t="shared" si="168"/>
        <v>0</v>
      </c>
      <c r="BD393" s="51">
        <f t="shared" si="168"/>
        <v>0</v>
      </c>
      <c r="BE393" s="51">
        <f t="shared" si="168"/>
        <v>0</v>
      </c>
      <c r="BF393" s="51">
        <f t="shared" si="168"/>
        <v>0</v>
      </c>
      <c r="BG393" s="51">
        <f t="shared" si="168"/>
        <v>0</v>
      </c>
      <c r="BH393" s="51">
        <f t="shared" si="168"/>
        <v>0</v>
      </c>
      <c r="BI393" s="51">
        <f t="shared" si="168"/>
        <v>0</v>
      </c>
      <c r="BJ393" s="51">
        <f t="shared" si="168"/>
        <v>0</v>
      </c>
      <c r="BK393" s="51">
        <f t="shared" si="168"/>
        <v>0</v>
      </c>
      <c r="BL393" s="51">
        <f t="shared" si="168"/>
        <v>0</v>
      </c>
      <c r="BM393" s="51">
        <f t="shared" si="168"/>
        <v>0</v>
      </c>
      <c r="BN393" s="51">
        <f t="shared" si="168"/>
        <v>0</v>
      </c>
      <c r="BO393" s="51">
        <f t="shared" si="168"/>
        <v>0</v>
      </c>
      <c r="BP393" s="51">
        <f t="shared" si="168"/>
        <v>0</v>
      </c>
      <c r="BQ393" s="51">
        <f t="shared" si="168"/>
        <v>0</v>
      </c>
      <c r="BR393" s="51">
        <f t="shared" si="168"/>
        <v>0</v>
      </c>
      <c r="BS393" s="51">
        <f t="shared" si="168"/>
        <v>0</v>
      </c>
      <c r="BT393" s="51">
        <f t="shared" si="168"/>
        <v>0</v>
      </c>
      <c r="BU393" s="51">
        <f t="shared" si="168"/>
        <v>0</v>
      </c>
      <c r="BV393" s="51">
        <f t="shared" si="168"/>
        <v>0</v>
      </c>
      <c r="BW393" s="51">
        <f t="shared" si="168"/>
        <v>0</v>
      </c>
      <c r="BX393" s="51">
        <f t="shared" si="168"/>
        <v>0</v>
      </c>
      <c r="BY393" s="51">
        <f t="shared" si="168"/>
        <v>0</v>
      </c>
      <c r="BZ393" s="51">
        <f t="shared" si="168"/>
        <v>0</v>
      </c>
      <c r="CA393" s="51">
        <f t="shared" si="168"/>
        <v>0</v>
      </c>
      <c r="CB393" s="51">
        <f t="shared" si="168"/>
        <v>0</v>
      </c>
      <c r="CC393" s="51">
        <f t="shared" si="168"/>
        <v>0</v>
      </c>
      <c r="CD393" s="51">
        <f t="shared" si="168"/>
        <v>0</v>
      </c>
      <c r="CE393" s="51">
        <f t="shared" si="167"/>
        <v>0</v>
      </c>
      <c r="CF393" s="51">
        <f t="shared" si="167"/>
        <v>0</v>
      </c>
      <c r="CG393" s="51">
        <f t="shared" si="167"/>
        <v>0</v>
      </c>
      <c r="CH393" s="51">
        <f t="shared" si="167"/>
        <v>0</v>
      </c>
      <c r="CI393" s="51">
        <f t="shared" si="167"/>
        <v>0</v>
      </c>
      <c r="CJ393" s="51">
        <f t="shared" si="167"/>
        <v>0</v>
      </c>
      <c r="CK393" s="51">
        <f t="shared" si="167"/>
        <v>0</v>
      </c>
      <c r="CL393" s="51">
        <f t="shared" si="167"/>
        <v>0</v>
      </c>
      <c r="CM393" s="51">
        <f t="shared" si="167"/>
        <v>0</v>
      </c>
      <c r="CN393" s="51">
        <f t="shared" si="167"/>
        <v>0</v>
      </c>
      <c r="CO393" s="51">
        <f t="shared" si="167"/>
        <v>0</v>
      </c>
      <c r="CP393" s="51">
        <f t="shared" si="167"/>
        <v>0</v>
      </c>
      <c r="CQ393" s="51">
        <f t="shared" si="167"/>
        <v>0</v>
      </c>
      <c r="CR393" s="51">
        <f t="shared" si="167"/>
        <v>0</v>
      </c>
      <c r="CS393" s="51">
        <f t="shared" si="167"/>
        <v>0</v>
      </c>
      <c r="CT393" s="51">
        <f t="shared" si="167"/>
        <v>0</v>
      </c>
      <c r="CU393" s="51">
        <f t="shared" si="167"/>
        <v>0</v>
      </c>
      <c r="CV393" s="51">
        <f t="shared" si="167"/>
        <v>0</v>
      </c>
      <c r="CW393" s="51">
        <f t="shared" si="167"/>
        <v>0</v>
      </c>
      <c r="CX393" s="51">
        <f t="shared" si="167"/>
        <v>0</v>
      </c>
      <c r="CY393" s="51">
        <f t="shared" si="167"/>
        <v>0</v>
      </c>
      <c r="CZ393" s="51">
        <f t="shared" si="167"/>
        <v>0</v>
      </c>
      <c r="DA393" s="51">
        <f t="shared" si="167"/>
        <v>0</v>
      </c>
      <c r="DB393" s="51">
        <f t="shared" si="167"/>
        <v>0</v>
      </c>
      <c r="DC393" s="51">
        <f t="shared" si="167"/>
        <v>0</v>
      </c>
      <c r="DD393" s="51">
        <f t="shared" si="167"/>
        <v>0</v>
      </c>
      <c r="DE393" s="51">
        <f t="shared" si="167"/>
        <v>0</v>
      </c>
      <c r="DF393" s="51">
        <f t="shared" si="167"/>
        <v>0</v>
      </c>
      <c r="DG393" s="51">
        <f t="shared" si="167"/>
        <v>0</v>
      </c>
      <c r="DH393" s="51">
        <f t="shared" si="167"/>
        <v>0</v>
      </c>
      <c r="DI393" s="51">
        <f t="shared" si="167"/>
        <v>0</v>
      </c>
      <c r="DJ393" s="51">
        <f t="shared" si="167"/>
        <v>0</v>
      </c>
      <c r="DK393" s="51">
        <f t="shared" si="167"/>
        <v>0</v>
      </c>
      <c r="DL393" s="51">
        <f t="shared" si="167"/>
        <v>0</v>
      </c>
      <c r="DM393" s="51">
        <f t="shared" si="167"/>
        <v>0</v>
      </c>
      <c r="DN393" s="51">
        <f t="shared" si="167"/>
        <v>0</v>
      </c>
      <c r="DO393" s="51">
        <f t="shared" si="167"/>
        <v>0</v>
      </c>
      <c r="DP393" s="51">
        <f t="shared" si="167"/>
        <v>0</v>
      </c>
      <c r="DQ393" s="51">
        <f t="shared" si="167"/>
        <v>0</v>
      </c>
      <c r="DR393" s="51">
        <f t="shared" si="167"/>
        <v>0</v>
      </c>
      <c r="DS393" s="51">
        <f t="shared" si="167"/>
        <v>0</v>
      </c>
      <c r="DT393" s="51">
        <f t="shared" si="167"/>
        <v>0</v>
      </c>
      <c r="DU393" s="51">
        <f t="shared" si="167"/>
        <v>0</v>
      </c>
      <c r="DV393" s="51">
        <f t="shared" si="167"/>
        <v>0</v>
      </c>
      <c r="DW393" s="51">
        <f t="shared" si="167"/>
        <v>0</v>
      </c>
      <c r="DX393" s="51">
        <f t="shared" si="167"/>
        <v>0</v>
      </c>
      <c r="DY393" s="51">
        <f t="shared" si="167"/>
        <v>0</v>
      </c>
      <c r="DZ393" s="51">
        <f t="shared" si="167"/>
        <v>0</v>
      </c>
      <c r="EA393" s="51">
        <f t="shared" si="167"/>
        <v>0</v>
      </c>
      <c r="EB393" s="51">
        <f t="shared" si="167"/>
        <v>0</v>
      </c>
      <c r="EC393" s="51">
        <f t="shared" si="167"/>
        <v>0</v>
      </c>
      <c r="ED393" s="51">
        <f t="shared" si="167"/>
        <v>0</v>
      </c>
      <c r="EE393" s="51">
        <f t="shared" si="167"/>
        <v>0</v>
      </c>
      <c r="EF393" s="51">
        <f t="shared" si="167"/>
        <v>0</v>
      </c>
      <c r="EG393" s="51">
        <f t="shared" si="167"/>
        <v>0</v>
      </c>
    </row>
    <row r="394" spans="1:137" ht="23.25" x14ac:dyDescent="0.25">
      <c r="A394" s="52" t="s">
        <v>154</v>
      </c>
      <c r="B394" s="52" t="s">
        <v>155</v>
      </c>
      <c r="C394" s="55">
        <v>6501962</v>
      </c>
      <c r="D394" s="56" t="s">
        <v>431</v>
      </c>
      <c r="E394" s="67" t="s">
        <v>432</v>
      </c>
      <c r="F394" s="285">
        <v>1</v>
      </c>
      <c r="G394" s="46" t="s">
        <v>101</v>
      </c>
      <c r="H394" s="46"/>
      <c r="I394" s="185"/>
      <c r="J394" s="170"/>
      <c r="K394" s="68"/>
      <c r="L394" s="170"/>
      <c r="M394" s="186"/>
      <c r="N394" s="170"/>
      <c r="O394" s="176"/>
      <c r="P394" s="69"/>
      <c r="Q394" s="70"/>
      <c r="R394" s="70"/>
      <c r="S394" s="51">
        <f t="shared" si="168"/>
        <v>0</v>
      </c>
      <c r="T394" s="51">
        <f t="shared" si="168"/>
        <v>0</v>
      </c>
      <c r="U394" s="51">
        <f t="shared" si="168"/>
        <v>0</v>
      </c>
      <c r="V394" s="51">
        <f t="shared" si="168"/>
        <v>0</v>
      </c>
      <c r="W394" s="51">
        <f t="shared" si="168"/>
        <v>0</v>
      </c>
      <c r="X394" s="51">
        <f t="shared" si="168"/>
        <v>0</v>
      </c>
      <c r="Y394" s="51">
        <f t="shared" si="168"/>
        <v>0</v>
      </c>
      <c r="Z394" s="51">
        <f t="shared" si="168"/>
        <v>0</v>
      </c>
      <c r="AA394" s="51">
        <f t="shared" si="168"/>
        <v>0</v>
      </c>
      <c r="AB394" s="51">
        <f t="shared" si="168"/>
        <v>0</v>
      </c>
      <c r="AC394" s="51">
        <f t="shared" si="168"/>
        <v>0</v>
      </c>
      <c r="AD394" s="51">
        <f t="shared" si="168"/>
        <v>0</v>
      </c>
      <c r="AE394" s="51">
        <f t="shared" si="168"/>
        <v>0</v>
      </c>
      <c r="AF394" s="51">
        <f t="shared" si="168"/>
        <v>0</v>
      </c>
      <c r="AG394" s="51">
        <f t="shared" si="168"/>
        <v>0</v>
      </c>
      <c r="AH394" s="51">
        <f t="shared" si="168"/>
        <v>0</v>
      </c>
      <c r="AI394" s="51">
        <f t="shared" si="168"/>
        <v>0</v>
      </c>
      <c r="AJ394" s="51">
        <f t="shared" si="168"/>
        <v>0</v>
      </c>
      <c r="AK394" s="51">
        <f t="shared" si="168"/>
        <v>0</v>
      </c>
      <c r="AL394" s="51">
        <f t="shared" si="168"/>
        <v>0</v>
      </c>
      <c r="AM394" s="51">
        <f t="shared" si="168"/>
        <v>0</v>
      </c>
      <c r="AN394" s="51">
        <f t="shared" si="168"/>
        <v>0</v>
      </c>
      <c r="AO394" s="51">
        <f t="shared" si="168"/>
        <v>0</v>
      </c>
      <c r="AP394" s="51">
        <f t="shared" si="168"/>
        <v>0</v>
      </c>
      <c r="AQ394" s="51">
        <f t="shared" si="168"/>
        <v>0</v>
      </c>
      <c r="AR394" s="51">
        <f t="shared" si="168"/>
        <v>0</v>
      </c>
      <c r="AS394" s="51">
        <f t="shared" si="168"/>
        <v>0</v>
      </c>
      <c r="AT394" s="51">
        <f t="shared" si="168"/>
        <v>0</v>
      </c>
      <c r="AU394" s="51">
        <f t="shared" si="168"/>
        <v>0</v>
      </c>
      <c r="AV394" s="51">
        <f t="shared" si="168"/>
        <v>0</v>
      </c>
      <c r="AW394" s="51">
        <f t="shared" si="168"/>
        <v>0</v>
      </c>
      <c r="AX394" s="51">
        <f t="shared" si="168"/>
        <v>0</v>
      </c>
      <c r="AY394" s="51">
        <f t="shared" si="168"/>
        <v>0</v>
      </c>
      <c r="AZ394" s="51">
        <f t="shared" si="168"/>
        <v>0</v>
      </c>
      <c r="BA394" s="51">
        <f t="shared" si="168"/>
        <v>0</v>
      </c>
      <c r="BB394" s="51">
        <f t="shared" si="168"/>
        <v>0</v>
      </c>
      <c r="BC394" s="51">
        <f t="shared" si="168"/>
        <v>0</v>
      </c>
      <c r="BD394" s="51">
        <f t="shared" si="168"/>
        <v>0</v>
      </c>
      <c r="BE394" s="51">
        <f t="shared" si="168"/>
        <v>0</v>
      </c>
      <c r="BF394" s="51">
        <f t="shared" si="168"/>
        <v>0</v>
      </c>
      <c r="BG394" s="51">
        <f t="shared" si="168"/>
        <v>0</v>
      </c>
      <c r="BH394" s="51">
        <f t="shared" si="168"/>
        <v>0</v>
      </c>
      <c r="BI394" s="51">
        <f t="shared" si="168"/>
        <v>0</v>
      </c>
      <c r="BJ394" s="51">
        <f t="shared" si="168"/>
        <v>0</v>
      </c>
      <c r="BK394" s="51">
        <f t="shared" si="168"/>
        <v>0</v>
      </c>
      <c r="BL394" s="51">
        <f t="shared" si="168"/>
        <v>0</v>
      </c>
      <c r="BM394" s="51">
        <f t="shared" si="168"/>
        <v>0</v>
      </c>
      <c r="BN394" s="51">
        <f t="shared" si="168"/>
        <v>0</v>
      </c>
      <c r="BO394" s="51">
        <f t="shared" si="168"/>
        <v>0</v>
      </c>
      <c r="BP394" s="51">
        <f t="shared" si="168"/>
        <v>0</v>
      </c>
      <c r="BQ394" s="51">
        <f t="shared" si="168"/>
        <v>0</v>
      </c>
      <c r="BR394" s="51">
        <f t="shared" si="168"/>
        <v>0</v>
      </c>
      <c r="BS394" s="51">
        <f t="shared" si="168"/>
        <v>0</v>
      </c>
      <c r="BT394" s="51">
        <f t="shared" si="168"/>
        <v>0</v>
      </c>
      <c r="BU394" s="51">
        <f t="shared" si="168"/>
        <v>0</v>
      </c>
      <c r="BV394" s="51">
        <f t="shared" si="168"/>
        <v>0</v>
      </c>
      <c r="BW394" s="51">
        <f t="shared" si="168"/>
        <v>0</v>
      </c>
      <c r="BX394" s="51">
        <f t="shared" si="168"/>
        <v>0</v>
      </c>
      <c r="BY394" s="51">
        <f t="shared" si="168"/>
        <v>0</v>
      </c>
      <c r="BZ394" s="51">
        <f t="shared" si="168"/>
        <v>0</v>
      </c>
      <c r="CA394" s="51">
        <f t="shared" si="168"/>
        <v>0</v>
      </c>
      <c r="CB394" s="51">
        <f t="shared" si="168"/>
        <v>0</v>
      </c>
      <c r="CC394" s="51">
        <f t="shared" si="168"/>
        <v>0</v>
      </c>
      <c r="CD394" s="51">
        <f t="shared" si="168"/>
        <v>0</v>
      </c>
      <c r="CE394" s="51">
        <f t="shared" si="167"/>
        <v>0</v>
      </c>
      <c r="CF394" s="51">
        <f t="shared" si="167"/>
        <v>0</v>
      </c>
      <c r="CG394" s="51">
        <f t="shared" si="167"/>
        <v>0</v>
      </c>
      <c r="CH394" s="51">
        <f t="shared" si="167"/>
        <v>0</v>
      </c>
      <c r="CI394" s="51">
        <f t="shared" si="167"/>
        <v>0</v>
      </c>
      <c r="CJ394" s="51">
        <f t="shared" si="167"/>
        <v>0</v>
      </c>
      <c r="CK394" s="51">
        <f t="shared" si="167"/>
        <v>0</v>
      </c>
      <c r="CL394" s="51">
        <f t="shared" si="167"/>
        <v>0</v>
      </c>
      <c r="CM394" s="51">
        <f t="shared" si="167"/>
        <v>0</v>
      </c>
      <c r="CN394" s="51">
        <f t="shared" si="167"/>
        <v>0</v>
      </c>
      <c r="CO394" s="51">
        <f t="shared" si="167"/>
        <v>0</v>
      </c>
      <c r="CP394" s="51">
        <f t="shared" si="167"/>
        <v>0</v>
      </c>
      <c r="CQ394" s="51">
        <f t="shared" si="167"/>
        <v>0</v>
      </c>
      <c r="CR394" s="51">
        <f t="shared" si="167"/>
        <v>0</v>
      </c>
      <c r="CS394" s="51">
        <f t="shared" si="167"/>
        <v>0</v>
      </c>
      <c r="CT394" s="51">
        <f t="shared" si="167"/>
        <v>0</v>
      </c>
      <c r="CU394" s="51">
        <f t="shared" si="167"/>
        <v>0</v>
      </c>
      <c r="CV394" s="51">
        <f t="shared" si="167"/>
        <v>0</v>
      </c>
      <c r="CW394" s="51">
        <f t="shared" si="167"/>
        <v>0</v>
      </c>
      <c r="CX394" s="51">
        <f t="shared" si="167"/>
        <v>0</v>
      </c>
      <c r="CY394" s="51">
        <f t="shared" si="167"/>
        <v>0</v>
      </c>
      <c r="CZ394" s="51">
        <f t="shared" si="167"/>
        <v>0</v>
      </c>
      <c r="DA394" s="51">
        <f t="shared" si="167"/>
        <v>0</v>
      </c>
      <c r="DB394" s="51">
        <f t="shared" si="167"/>
        <v>0</v>
      </c>
      <c r="DC394" s="51">
        <f t="shared" si="167"/>
        <v>0</v>
      </c>
      <c r="DD394" s="51">
        <f t="shared" si="167"/>
        <v>0</v>
      </c>
      <c r="DE394" s="51">
        <f t="shared" si="167"/>
        <v>0</v>
      </c>
      <c r="DF394" s="51">
        <f t="shared" si="167"/>
        <v>0</v>
      </c>
      <c r="DG394" s="51">
        <f t="shared" si="167"/>
        <v>0</v>
      </c>
      <c r="DH394" s="51">
        <f t="shared" si="167"/>
        <v>0</v>
      </c>
      <c r="DI394" s="51">
        <f t="shared" si="167"/>
        <v>0</v>
      </c>
      <c r="DJ394" s="51">
        <f t="shared" si="167"/>
        <v>0</v>
      </c>
      <c r="DK394" s="51">
        <f t="shared" si="167"/>
        <v>0</v>
      </c>
      <c r="DL394" s="51">
        <f t="shared" si="167"/>
        <v>0</v>
      </c>
      <c r="DM394" s="51">
        <f t="shared" si="167"/>
        <v>0</v>
      </c>
      <c r="DN394" s="51">
        <f t="shared" si="167"/>
        <v>0</v>
      </c>
      <c r="DO394" s="51">
        <f t="shared" si="167"/>
        <v>0</v>
      </c>
      <c r="DP394" s="51">
        <f t="shared" si="167"/>
        <v>0</v>
      </c>
      <c r="DQ394" s="51">
        <f t="shared" si="167"/>
        <v>0</v>
      </c>
      <c r="DR394" s="51">
        <f t="shared" si="167"/>
        <v>0</v>
      </c>
      <c r="DS394" s="51">
        <f t="shared" si="167"/>
        <v>0</v>
      </c>
      <c r="DT394" s="51">
        <f t="shared" si="167"/>
        <v>0</v>
      </c>
      <c r="DU394" s="51">
        <f t="shared" si="167"/>
        <v>0</v>
      </c>
      <c r="DV394" s="51">
        <f t="shared" si="167"/>
        <v>0</v>
      </c>
      <c r="DW394" s="51">
        <f t="shared" si="167"/>
        <v>0</v>
      </c>
      <c r="DX394" s="51">
        <f t="shared" si="167"/>
        <v>0</v>
      </c>
      <c r="DY394" s="51">
        <f t="shared" si="167"/>
        <v>0</v>
      </c>
      <c r="DZ394" s="51">
        <f t="shared" si="167"/>
        <v>0</v>
      </c>
      <c r="EA394" s="51">
        <f t="shared" si="167"/>
        <v>0</v>
      </c>
      <c r="EB394" s="51">
        <f t="shared" si="167"/>
        <v>0</v>
      </c>
      <c r="EC394" s="51">
        <f t="shared" si="167"/>
        <v>0</v>
      </c>
      <c r="ED394" s="51">
        <f t="shared" si="167"/>
        <v>0</v>
      </c>
      <c r="EE394" s="51">
        <f t="shared" si="167"/>
        <v>0</v>
      </c>
      <c r="EF394" s="51">
        <f t="shared" si="167"/>
        <v>0</v>
      </c>
      <c r="EG394" s="51">
        <f t="shared" si="167"/>
        <v>0</v>
      </c>
    </row>
    <row r="395" spans="1:137" ht="23.25" x14ac:dyDescent="0.25">
      <c r="A395" s="52" t="s">
        <v>102</v>
      </c>
      <c r="B395" s="52" t="s">
        <v>103</v>
      </c>
      <c r="C395" s="55">
        <v>6550543</v>
      </c>
      <c r="D395" s="56" t="s">
        <v>1433</v>
      </c>
      <c r="E395" s="67" t="s">
        <v>1434</v>
      </c>
      <c r="F395" s="285">
        <v>1</v>
      </c>
      <c r="G395" s="46" t="s">
        <v>101</v>
      </c>
      <c r="H395" s="46"/>
      <c r="I395" s="185"/>
      <c r="J395" s="170"/>
      <c r="K395" s="68"/>
      <c r="L395" s="170"/>
      <c r="M395" s="186"/>
      <c r="N395" s="170"/>
      <c r="O395" s="176"/>
      <c r="P395" s="69"/>
      <c r="Q395" s="70">
        <v>41743</v>
      </c>
      <c r="R395" s="70">
        <v>41747</v>
      </c>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row>
    <row r="396" spans="1:137" ht="23.25" x14ac:dyDescent="0.25">
      <c r="A396" s="52" t="s">
        <v>102</v>
      </c>
      <c r="B396" s="52" t="s">
        <v>103</v>
      </c>
      <c r="C396" s="55">
        <v>6473465</v>
      </c>
      <c r="D396" s="56" t="s">
        <v>433</v>
      </c>
      <c r="E396" s="67" t="s">
        <v>434</v>
      </c>
      <c r="F396" s="285">
        <v>1</v>
      </c>
      <c r="G396" s="46" t="s">
        <v>101</v>
      </c>
      <c r="H396" s="46"/>
      <c r="I396" s="185"/>
      <c r="J396" s="170"/>
      <c r="K396" s="68"/>
      <c r="L396" s="170">
        <v>11392</v>
      </c>
      <c r="M396" s="186"/>
      <c r="N396" s="170"/>
      <c r="O396" s="176"/>
      <c r="P396" s="69"/>
      <c r="Q396" s="70">
        <v>41743</v>
      </c>
      <c r="R396" s="70">
        <v>41747</v>
      </c>
      <c r="S396" s="51">
        <f t="shared" si="168"/>
        <v>0</v>
      </c>
      <c r="T396" s="51">
        <f t="shared" si="168"/>
        <v>0</v>
      </c>
      <c r="U396" s="51">
        <f t="shared" si="168"/>
        <v>0</v>
      </c>
      <c r="V396" s="51">
        <f t="shared" si="168"/>
        <v>0</v>
      </c>
      <c r="W396" s="51">
        <f t="shared" si="168"/>
        <v>0</v>
      </c>
      <c r="X396" s="51">
        <f t="shared" si="168"/>
        <v>0</v>
      </c>
      <c r="Y396" s="51">
        <f t="shared" si="168"/>
        <v>0</v>
      </c>
      <c r="Z396" s="51">
        <f t="shared" si="168"/>
        <v>0</v>
      </c>
      <c r="AA396" s="51">
        <f t="shared" si="168"/>
        <v>0</v>
      </c>
      <c r="AB396" s="51">
        <f t="shared" si="168"/>
        <v>0</v>
      </c>
      <c r="AC396" s="51">
        <f t="shared" si="168"/>
        <v>0</v>
      </c>
      <c r="AD396" s="51">
        <f t="shared" si="168"/>
        <v>0</v>
      </c>
      <c r="AE396" s="51">
        <f t="shared" si="168"/>
        <v>0</v>
      </c>
      <c r="AF396" s="51">
        <f t="shared" si="168"/>
        <v>0</v>
      </c>
      <c r="AG396" s="51">
        <f t="shared" si="168"/>
        <v>0</v>
      </c>
      <c r="AH396" s="51">
        <f t="shared" si="168"/>
        <v>0</v>
      </c>
      <c r="AI396" s="51">
        <f t="shared" si="168"/>
        <v>0</v>
      </c>
      <c r="AJ396" s="51">
        <f t="shared" si="168"/>
        <v>0</v>
      </c>
      <c r="AK396" s="51">
        <f t="shared" si="168"/>
        <v>0</v>
      </c>
      <c r="AL396" s="51">
        <f t="shared" si="168"/>
        <v>0</v>
      </c>
      <c r="AM396" s="51">
        <f t="shared" si="168"/>
        <v>0</v>
      </c>
      <c r="AN396" s="51">
        <f t="shared" si="168"/>
        <v>0</v>
      </c>
      <c r="AO396" s="51">
        <f t="shared" si="168"/>
        <v>0</v>
      </c>
      <c r="AP396" s="51">
        <f t="shared" si="168"/>
        <v>0</v>
      </c>
      <c r="AQ396" s="51">
        <f t="shared" si="168"/>
        <v>0</v>
      </c>
      <c r="AR396" s="51">
        <f t="shared" si="168"/>
        <v>0</v>
      </c>
      <c r="AS396" s="51">
        <f t="shared" si="168"/>
        <v>0</v>
      </c>
      <c r="AT396" s="51">
        <f t="shared" si="168"/>
        <v>0</v>
      </c>
      <c r="AU396" s="51">
        <f t="shared" si="168"/>
        <v>0</v>
      </c>
      <c r="AV396" s="51">
        <f t="shared" si="168"/>
        <v>0</v>
      </c>
      <c r="AW396" s="51">
        <f t="shared" si="168"/>
        <v>0</v>
      </c>
      <c r="AX396" s="51">
        <f t="shared" si="168"/>
        <v>0</v>
      </c>
      <c r="AY396" s="51">
        <f t="shared" si="168"/>
        <v>0</v>
      </c>
      <c r="AZ396" s="51">
        <f t="shared" si="168"/>
        <v>0</v>
      </c>
      <c r="BA396" s="51">
        <f t="shared" si="168"/>
        <v>0</v>
      </c>
      <c r="BB396" s="51">
        <f t="shared" si="168"/>
        <v>0</v>
      </c>
      <c r="BC396" s="51">
        <f t="shared" si="168"/>
        <v>0</v>
      </c>
      <c r="BD396" s="51">
        <f t="shared" si="168"/>
        <v>0</v>
      </c>
      <c r="BE396" s="51">
        <f t="shared" si="168"/>
        <v>0</v>
      </c>
      <c r="BF396" s="51">
        <f t="shared" si="168"/>
        <v>0</v>
      </c>
      <c r="BG396" s="51">
        <f t="shared" si="168"/>
        <v>0</v>
      </c>
      <c r="BH396" s="51">
        <f t="shared" si="168"/>
        <v>0</v>
      </c>
      <c r="BI396" s="51">
        <f t="shared" si="168"/>
        <v>0</v>
      </c>
      <c r="BJ396" s="51">
        <f t="shared" si="168"/>
        <v>0</v>
      </c>
      <c r="BK396" s="51">
        <f t="shared" si="168"/>
        <v>0</v>
      </c>
      <c r="BL396" s="51">
        <f t="shared" si="168"/>
        <v>0</v>
      </c>
      <c r="BM396" s="51">
        <f t="shared" si="168"/>
        <v>0</v>
      </c>
      <c r="BN396" s="51">
        <f t="shared" si="168"/>
        <v>0</v>
      </c>
      <c r="BO396" s="51">
        <f t="shared" si="168"/>
        <v>0</v>
      </c>
      <c r="BP396" s="51">
        <f t="shared" si="168"/>
        <v>0</v>
      </c>
      <c r="BQ396" s="51">
        <f t="shared" si="168"/>
        <v>0</v>
      </c>
      <c r="BR396" s="51">
        <f t="shared" si="168"/>
        <v>0</v>
      </c>
      <c r="BS396" s="51">
        <f t="shared" si="168"/>
        <v>0</v>
      </c>
      <c r="BT396" s="51">
        <f t="shared" si="168"/>
        <v>0</v>
      </c>
      <c r="BU396" s="51">
        <f t="shared" si="168"/>
        <v>0</v>
      </c>
      <c r="BV396" s="51">
        <f t="shared" si="168"/>
        <v>0</v>
      </c>
      <c r="BW396" s="51">
        <f t="shared" si="168"/>
        <v>0</v>
      </c>
      <c r="BX396" s="51">
        <f t="shared" si="168"/>
        <v>0</v>
      </c>
      <c r="BY396" s="51">
        <f t="shared" si="168"/>
        <v>0</v>
      </c>
      <c r="BZ396" s="51">
        <f t="shared" si="168"/>
        <v>0</v>
      </c>
      <c r="CA396" s="51">
        <f t="shared" si="168"/>
        <v>0</v>
      </c>
      <c r="CB396" s="51">
        <f t="shared" si="168"/>
        <v>0</v>
      </c>
      <c r="CC396" s="51">
        <f t="shared" si="168"/>
        <v>0</v>
      </c>
      <c r="CD396" s="51">
        <f t="shared" si="168"/>
        <v>0</v>
      </c>
      <c r="CE396" s="51">
        <f t="shared" si="167"/>
        <v>0</v>
      </c>
      <c r="CF396" s="51">
        <f t="shared" si="167"/>
        <v>0</v>
      </c>
      <c r="CG396" s="51">
        <f t="shared" si="167"/>
        <v>0</v>
      </c>
      <c r="CH396" s="51">
        <f t="shared" si="167"/>
        <v>0</v>
      </c>
      <c r="CI396" s="51">
        <f t="shared" si="167"/>
        <v>0</v>
      </c>
      <c r="CJ396" s="51">
        <f t="shared" si="167"/>
        <v>0</v>
      </c>
      <c r="CK396" s="51">
        <f t="shared" si="167"/>
        <v>0</v>
      </c>
      <c r="CL396" s="51">
        <f t="shared" si="167"/>
        <v>0</v>
      </c>
      <c r="CM396" s="51">
        <f t="shared" si="167"/>
        <v>1</v>
      </c>
      <c r="CN396" s="51">
        <f t="shared" si="167"/>
        <v>1</v>
      </c>
      <c r="CO396" s="51">
        <f t="shared" si="167"/>
        <v>1</v>
      </c>
      <c r="CP396" s="51">
        <f t="shared" si="167"/>
        <v>1</v>
      </c>
      <c r="CQ396" s="51">
        <f t="shared" si="167"/>
        <v>1</v>
      </c>
      <c r="CR396" s="51">
        <f t="shared" si="167"/>
        <v>0</v>
      </c>
      <c r="CS396" s="51">
        <f t="shared" si="167"/>
        <v>0</v>
      </c>
      <c r="CT396" s="51">
        <f t="shared" si="167"/>
        <v>0</v>
      </c>
      <c r="CU396" s="51">
        <f t="shared" si="167"/>
        <v>0</v>
      </c>
      <c r="CV396" s="51">
        <f t="shared" si="167"/>
        <v>0</v>
      </c>
      <c r="CW396" s="51">
        <f t="shared" si="167"/>
        <v>0</v>
      </c>
      <c r="CX396" s="51">
        <f t="shared" si="167"/>
        <v>0</v>
      </c>
      <c r="CY396" s="51">
        <f t="shared" si="167"/>
        <v>0</v>
      </c>
      <c r="CZ396" s="51">
        <f t="shared" si="167"/>
        <v>0</v>
      </c>
      <c r="DA396" s="51">
        <f t="shared" si="167"/>
        <v>0</v>
      </c>
      <c r="DB396" s="51">
        <f t="shared" si="167"/>
        <v>0</v>
      </c>
      <c r="DC396" s="51">
        <f t="shared" si="167"/>
        <v>0</v>
      </c>
      <c r="DD396" s="51">
        <f t="shared" si="167"/>
        <v>0</v>
      </c>
      <c r="DE396" s="51">
        <f t="shared" si="167"/>
        <v>0</v>
      </c>
      <c r="DF396" s="51">
        <f t="shared" si="167"/>
        <v>0</v>
      </c>
      <c r="DG396" s="51">
        <f t="shared" si="167"/>
        <v>0</v>
      </c>
      <c r="DH396" s="51">
        <f t="shared" si="167"/>
        <v>0</v>
      </c>
      <c r="DI396" s="51">
        <f t="shared" si="167"/>
        <v>0</v>
      </c>
      <c r="DJ396" s="51">
        <f t="shared" si="167"/>
        <v>0</v>
      </c>
      <c r="DK396" s="51">
        <f t="shared" si="167"/>
        <v>0</v>
      </c>
      <c r="DL396" s="51">
        <f t="shared" si="167"/>
        <v>0</v>
      </c>
      <c r="DM396" s="51">
        <f t="shared" si="167"/>
        <v>0</v>
      </c>
      <c r="DN396" s="51">
        <f t="shared" si="167"/>
        <v>0</v>
      </c>
      <c r="DO396" s="51">
        <f t="shared" si="167"/>
        <v>0</v>
      </c>
      <c r="DP396" s="51">
        <f t="shared" si="167"/>
        <v>0</v>
      </c>
      <c r="DQ396" s="51">
        <f t="shared" si="167"/>
        <v>0</v>
      </c>
      <c r="DR396" s="51">
        <f t="shared" si="167"/>
        <v>0</v>
      </c>
      <c r="DS396" s="51">
        <f t="shared" si="167"/>
        <v>0</v>
      </c>
      <c r="DT396" s="51">
        <f t="shared" si="167"/>
        <v>0</v>
      </c>
      <c r="DU396" s="51">
        <f t="shared" si="167"/>
        <v>0</v>
      </c>
      <c r="DV396" s="51">
        <f t="shared" si="167"/>
        <v>0</v>
      </c>
      <c r="DW396" s="51">
        <f t="shared" si="167"/>
        <v>0</v>
      </c>
      <c r="DX396" s="51">
        <f t="shared" si="167"/>
        <v>0</v>
      </c>
      <c r="DY396" s="51">
        <f t="shared" si="167"/>
        <v>0</v>
      </c>
      <c r="DZ396" s="51">
        <f t="shared" si="167"/>
        <v>0</v>
      </c>
      <c r="EA396" s="51">
        <f t="shared" si="167"/>
        <v>0</v>
      </c>
      <c r="EB396" s="51">
        <f t="shared" si="167"/>
        <v>0</v>
      </c>
      <c r="EC396" s="51">
        <f t="shared" si="167"/>
        <v>0</v>
      </c>
      <c r="ED396" s="51">
        <f t="shared" si="167"/>
        <v>0</v>
      </c>
      <c r="EE396" s="51">
        <f t="shared" si="167"/>
        <v>0</v>
      </c>
      <c r="EF396" s="51">
        <f t="shared" si="167"/>
        <v>0</v>
      </c>
      <c r="EG396" s="51">
        <f t="shared" si="167"/>
        <v>0</v>
      </c>
    </row>
    <row r="397" spans="1:137" ht="23.25" x14ac:dyDescent="0.25">
      <c r="A397" s="52" t="s">
        <v>102</v>
      </c>
      <c r="B397" s="52" t="s">
        <v>103</v>
      </c>
      <c r="C397" s="55">
        <v>6414676</v>
      </c>
      <c r="D397" s="56" t="s">
        <v>435</v>
      </c>
      <c r="E397" s="67" t="s">
        <v>436</v>
      </c>
      <c r="F397" s="285">
        <v>1</v>
      </c>
      <c r="G397" s="46" t="s">
        <v>101</v>
      </c>
      <c r="H397" s="46"/>
      <c r="I397" s="185"/>
      <c r="J397" s="170"/>
      <c r="K397" s="68"/>
      <c r="L397" s="170">
        <v>29109</v>
      </c>
      <c r="M397" s="186"/>
      <c r="N397" s="170"/>
      <c r="O397" s="176"/>
      <c r="P397" s="69"/>
      <c r="Q397" s="70">
        <v>41743</v>
      </c>
      <c r="R397" s="70">
        <v>41747</v>
      </c>
      <c r="S397" s="51">
        <f t="shared" si="168"/>
        <v>0</v>
      </c>
      <c r="T397" s="51">
        <f t="shared" si="168"/>
        <v>0</v>
      </c>
      <c r="U397" s="51">
        <f t="shared" si="168"/>
        <v>0</v>
      </c>
      <c r="V397" s="51">
        <f t="shared" si="168"/>
        <v>0</v>
      </c>
      <c r="W397" s="51">
        <f t="shared" si="168"/>
        <v>0</v>
      </c>
      <c r="X397" s="51">
        <f t="shared" si="168"/>
        <v>0</v>
      </c>
      <c r="Y397" s="51">
        <f t="shared" si="168"/>
        <v>0</v>
      </c>
      <c r="Z397" s="51">
        <f t="shared" si="168"/>
        <v>0</v>
      </c>
      <c r="AA397" s="51">
        <f t="shared" si="168"/>
        <v>0</v>
      </c>
      <c r="AB397" s="51">
        <f t="shared" si="168"/>
        <v>0</v>
      </c>
      <c r="AC397" s="51">
        <f t="shared" si="168"/>
        <v>0</v>
      </c>
      <c r="AD397" s="51">
        <f t="shared" si="168"/>
        <v>0</v>
      </c>
      <c r="AE397" s="51">
        <f t="shared" si="168"/>
        <v>0</v>
      </c>
      <c r="AF397" s="51">
        <f t="shared" si="168"/>
        <v>0</v>
      </c>
      <c r="AG397" s="51">
        <f t="shared" si="168"/>
        <v>0</v>
      </c>
      <c r="AH397" s="51">
        <f t="shared" si="168"/>
        <v>0</v>
      </c>
      <c r="AI397" s="51">
        <f t="shared" si="168"/>
        <v>0</v>
      </c>
      <c r="AJ397" s="51">
        <f t="shared" si="168"/>
        <v>0</v>
      </c>
      <c r="AK397" s="51">
        <f t="shared" si="168"/>
        <v>0</v>
      </c>
      <c r="AL397" s="51">
        <f t="shared" si="168"/>
        <v>0</v>
      </c>
      <c r="AM397" s="51">
        <f t="shared" si="168"/>
        <v>0</v>
      </c>
      <c r="AN397" s="51">
        <f t="shared" si="168"/>
        <v>0</v>
      </c>
      <c r="AO397" s="51">
        <f t="shared" si="168"/>
        <v>0</v>
      </c>
      <c r="AP397" s="51">
        <f t="shared" si="168"/>
        <v>0</v>
      </c>
      <c r="AQ397" s="51">
        <f t="shared" si="168"/>
        <v>0</v>
      </c>
      <c r="AR397" s="51">
        <f t="shared" si="168"/>
        <v>0</v>
      </c>
      <c r="AS397" s="51">
        <f t="shared" si="168"/>
        <v>0</v>
      </c>
      <c r="AT397" s="51">
        <f t="shared" si="168"/>
        <v>0</v>
      </c>
      <c r="AU397" s="51">
        <f t="shared" si="168"/>
        <v>0</v>
      </c>
      <c r="AV397" s="51">
        <f t="shared" si="168"/>
        <v>0</v>
      </c>
      <c r="AW397" s="51">
        <f t="shared" si="168"/>
        <v>0</v>
      </c>
      <c r="AX397" s="51">
        <f t="shared" si="168"/>
        <v>0</v>
      </c>
      <c r="AY397" s="51">
        <f t="shared" si="168"/>
        <v>0</v>
      </c>
      <c r="AZ397" s="51">
        <f t="shared" si="168"/>
        <v>0</v>
      </c>
      <c r="BA397" s="51">
        <f t="shared" si="168"/>
        <v>0</v>
      </c>
      <c r="BB397" s="51">
        <f t="shared" si="168"/>
        <v>0</v>
      </c>
      <c r="BC397" s="51">
        <f t="shared" si="168"/>
        <v>0</v>
      </c>
      <c r="BD397" s="51">
        <f t="shared" si="168"/>
        <v>0</v>
      </c>
      <c r="BE397" s="51">
        <f t="shared" si="168"/>
        <v>0</v>
      </c>
      <c r="BF397" s="51">
        <f t="shared" si="168"/>
        <v>0</v>
      </c>
      <c r="BG397" s="51">
        <f t="shared" si="168"/>
        <v>0</v>
      </c>
      <c r="BH397" s="51">
        <f t="shared" si="168"/>
        <v>0</v>
      </c>
      <c r="BI397" s="51">
        <f t="shared" si="168"/>
        <v>0</v>
      </c>
      <c r="BJ397" s="51">
        <f t="shared" si="168"/>
        <v>0</v>
      </c>
      <c r="BK397" s="51">
        <f t="shared" si="168"/>
        <v>0</v>
      </c>
      <c r="BL397" s="51">
        <f t="shared" si="168"/>
        <v>0</v>
      </c>
      <c r="BM397" s="51">
        <f t="shared" si="168"/>
        <v>0</v>
      </c>
      <c r="BN397" s="51">
        <f t="shared" si="168"/>
        <v>0</v>
      </c>
      <c r="BO397" s="51">
        <f t="shared" si="168"/>
        <v>0</v>
      </c>
      <c r="BP397" s="51">
        <f t="shared" si="168"/>
        <v>0</v>
      </c>
      <c r="BQ397" s="51">
        <f t="shared" si="168"/>
        <v>0</v>
      </c>
      <c r="BR397" s="51">
        <f t="shared" si="168"/>
        <v>0</v>
      </c>
      <c r="BS397" s="51">
        <f t="shared" si="168"/>
        <v>0</v>
      </c>
      <c r="BT397" s="51">
        <f t="shared" si="168"/>
        <v>0</v>
      </c>
      <c r="BU397" s="51">
        <f t="shared" si="168"/>
        <v>0</v>
      </c>
      <c r="BV397" s="51">
        <f t="shared" si="168"/>
        <v>0</v>
      </c>
      <c r="BW397" s="51">
        <f t="shared" si="168"/>
        <v>0</v>
      </c>
      <c r="BX397" s="51">
        <f t="shared" si="168"/>
        <v>0</v>
      </c>
      <c r="BY397" s="51">
        <f t="shared" si="168"/>
        <v>0</v>
      </c>
      <c r="BZ397" s="51">
        <f t="shared" si="168"/>
        <v>0</v>
      </c>
      <c r="CA397" s="51">
        <f t="shared" si="168"/>
        <v>0</v>
      </c>
      <c r="CB397" s="51">
        <f t="shared" si="168"/>
        <v>0</v>
      </c>
      <c r="CC397" s="51">
        <f t="shared" si="168"/>
        <v>0</v>
      </c>
      <c r="CD397" s="51">
        <f t="shared" ref="CD397:EG404" si="169">IF(CD$2&lt;$Q397,0,1)*IF(CD$2&gt;$R397,0,1)</f>
        <v>0</v>
      </c>
      <c r="CE397" s="51">
        <f t="shared" si="169"/>
        <v>0</v>
      </c>
      <c r="CF397" s="51">
        <f t="shared" si="169"/>
        <v>0</v>
      </c>
      <c r="CG397" s="51">
        <f t="shared" si="169"/>
        <v>0</v>
      </c>
      <c r="CH397" s="51">
        <f t="shared" si="169"/>
        <v>0</v>
      </c>
      <c r="CI397" s="51">
        <f t="shared" si="169"/>
        <v>0</v>
      </c>
      <c r="CJ397" s="51">
        <f t="shared" si="169"/>
        <v>0</v>
      </c>
      <c r="CK397" s="51">
        <f t="shared" si="169"/>
        <v>0</v>
      </c>
      <c r="CL397" s="51">
        <f t="shared" si="169"/>
        <v>0</v>
      </c>
      <c r="CM397" s="51">
        <f t="shared" si="169"/>
        <v>1</v>
      </c>
      <c r="CN397" s="51">
        <f t="shared" si="169"/>
        <v>1</v>
      </c>
      <c r="CO397" s="51">
        <f t="shared" si="169"/>
        <v>1</v>
      </c>
      <c r="CP397" s="51">
        <f t="shared" si="169"/>
        <v>1</v>
      </c>
      <c r="CQ397" s="51">
        <f t="shared" si="169"/>
        <v>1</v>
      </c>
      <c r="CR397" s="51">
        <f t="shared" si="169"/>
        <v>0</v>
      </c>
      <c r="CS397" s="51">
        <f t="shared" si="169"/>
        <v>0</v>
      </c>
      <c r="CT397" s="51">
        <f t="shared" si="169"/>
        <v>0</v>
      </c>
      <c r="CU397" s="51">
        <f t="shared" si="169"/>
        <v>0</v>
      </c>
      <c r="CV397" s="51">
        <f t="shared" si="169"/>
        <v>0</v>
      </c>
      <c r="CW397" s="51">
        <f t="shared" si="169"/>
        <v>0</v>
      </c>
      <c r="CX397" s="51">
        <f t="shared" si="169"/>
        <v>0</v>
      </c>
      <c r="CY397" s="51">
        <f t="shared" si="169"/>
        <v>0</v>
      </c>
      <c r="CZ397" s="51">
        <f t="shared" si="169"/>
        <v>0</v>
      </c>
      <c r="DA397" s="51">
        <f t="shared" si="169"/>
        <v>0</v>
      </c>
      <c r="DB397" s="51">
        <f t="shared" si="169"/>
        <v>0</v>
      </c>
      <c r="DC397" s="51">
        <f t="shared" si="169"/>
        <v>0</v>
      </c>
      <c r="DD397" s="51">
        <f t="shared" si="169"/>
        <v>0</v>
      </c>
      <c r="DE397" s="51">
        <f t="shared" si="169"/>
        <v>0</v>
      </c>
      <c r="DF397" s="51">
        <f t="shared" si="169"/>
        <v>0</v>
      </c>
      <c r="DG397" s="51">
        <f t="shared" si="169"/>
        <v>0</v>
      </c>
      <c r="DH397" s="51">
        <f t="shared" si="169"/>
        <v>0</v>
      </c>
      <c r="DI397" s="51">
        <f t="shared" si="169"/>
        <v>0</v>
      </c>
      <c r="DJ397" s="51">
        <f t="shared" si="169"/>
        <v>0</v>
      </c>
      <c r="DK397" s="51">
        <f t="shared" si="169"/>
        <v>0</v>
      </c>
      <c r="DL397" s="51">
        <f t="shared" si="169"/>
        <v>0</v>
      </c>
      <c r="DM397" s="51">
        <f t="shared" si="169"/>
        <v>0</v>
      </c>
      <c r="DN397" s="51">
        <f t="shared" si="169"/>
        <v>0</v>
      </c>
      <c r="DO397" s="51">
        <f t="shared" si="169"/>
        <v>0</v>
      </c>
      <c r="DP397" s="51">
        <f t="shared" si="169"/>
        <v>0</v>
      </c>
      <c r="DQ397" s="51">
        <f t="shared" si="169"/>
        <v>0</v>
      </c>
      <c r="DR397" s="51">
        <f t="shared" si="169"/>
        <v>0</v>
      </c>
      <c r="DS397" s="51">
        <f t="shared" si="169"/>
        <v>0</v>
      </c>
      <c r="DT397" s="51">
        <f t="shared" si="169"/>
        <v>0</v>
      </c>
      <c r="DU397" s="51">
        <f t="shared" si="169"/>
        <v>0</v>
      </c>
      <c r="DV397" s="51">
        <f t="shared" si="169"/>
        <v>0</v>
      </c>
      <c r="DW397" s="51">
        <f t="shared" si="169"/>
        <v>0</v>
      </c>
      <c r="DX397" s="51">
        <f t="shared" si="169"/>
        <v>0</v>
      </c>
      <c r="DY397" s="51">
        <f t="shared" si="169"/>
        <v>0</v>
      </c>
      <c r="DZ397" s="51">
        <f t="shared" si="169"/>
        <v>0</v>
      </c>
      <c r="EA397" s="51">
        <f t="shared" si="169"/>
        <v>0</v>
      </c>
      <c r="EB397" s="51">
        <f t="shared" si="169"/>
        <v>0</v>
      </c>
      <c r="EC397" s="51">
        <f t="shared" si="169"/>
        <v>0</v>
      </c>
      <c r="ED397" s="51">
        <f t="shared" si="169"/>
        <v>0</v>
      </c>
      <c r="EE397" s="51">
        <f t="shared" si="169"/>
        <v>0</v>
      </c>
      <c r="EF397" s="51">
        <f t="shared" si="169"/>
        <v>0</v>
      </c>
      <c r="EG397" s="51">
        <f t="shared" si="169"/>
        <v>0</v>
      </c>
    </row>
    <row r="398" spans="1:137" x14ac:dyDescent="0.25">
      <c r="A398" s="52" t="s">
        <v>102</v>
      </c>
      <c r="B398" s="52" t="s">
        <v>103</v>
      </c>
      <c r="C398" s="55">
        <v>6466288</v>
      </c>
      <c r="D398" s="56" t="s">
        <v>437</v>
      </c>
      <c r="E398" s="67" t="s">
        <v>438</v>
      </c>
      <c r="F398" s="285">
        <v>1</v>
      </c>
      <c r="G398" s="46" t="s">
        <v>101</v>
      </c>
      <c r="H398" s="46" t="s">
        <v>1094</v>
      </c>
      <c r="I398" s="185"/>
      <c r="J398" s="170">
        <v>1377</v>
      </c>
      <c r="K398" s="68"/>
      <c r="L398" s="170"/>
      <c r="M398" s="186"/>
      <c r="N398" s="170"/>
      <c r="O398" s="176"/>
      <c r="P398" s="69"/>
      <c r="Q398" s="70">
        <v>41715</v>
      </c>
      <c r="R398" s="70">
        <v>41726</v>
      </c>
      <c r="S398" s="51">
        <f t="shared" ref="S398:CD404" si="170">IF(S$2&lt;$Q398,0,1)*IF(S$2&gt;$R398,0,1)</f>
        <v>0</v>
      </c>
      <c r="T398" s="51">
        <f t="shared" si="170"/>
        <v>0</v>
      </c>
      <c r="U398" s="51">
        <f t="shared" si="170"/>
        <v>0</v>
      </c>
      <c r="V398" s="51">
        <f t="shared" si="170"/>
        <v>0</v>
      </c>
      <c r="W398" s="51">
        <f t="shared" si="170"/>
        <v>0</v>
      </c>
      <c r="X398" s="51">
        <f t="shared" si="170"/>
        <v>0</v>
      </c>
      <c r="Y398" s="51">
        <f t="shared" si="170"/>
        <v>0</v>
      </c>
      <c r="Z398" s="51">
        <f t="shared" si="170"/>
        <v>0</v>
      </c>
      <c r="AA398" s="51">
        <f t="shared" si="170"/>
        <v>0</v>
      </c>
      <c r="AB398" s="51">
        <f t="shared" si="170"/>
        <v>0</v>
      </c>
      <c r="AC398" s="51">
        <f t="shared" si="170"/>
        <v>0</v>
      </c>
      <c r="AD398" s="51">
        <f t="shared" si="170"/>
        <v>0</v>
      </c>
      <c r="AE398" s="51">
        <f t="shared" si="170"/>
        <v>0</v>
      </c>
      <c r="AF398" s="51">
        <f t="shared" si="170"/>
        <v>0</v>
      </c>
      <c r="AG398" s="51">
        <f t="shared" si="170"/>
        <v>0</v>
      </c>
      <c r="AH398" s="51">
        <f t="shared" si="170"/>
        <v>0</v>
      </c>
      <c r="AI398" s="51">
        <f t="shared" si="170"/>
        <v>0</v>
      </c>
      <c r="AJ398" s="51">
        <f t="shared" si="170"/>
        <v>0</v>
      </c>
      <c r="AK398" s="51">
        <f t="shared" si="170"/>
        <v>0</v>
      </c>
      <c r="AL398" s="51">
        <f t="shared" si="170"/>
        <v>0</v>
      </c>
      <c r="AM398" s="51">
        <f t="shared" si="170"/>
        <v>0</v>
      </c>
      <c r="AN398" s="51">
        <f t="shared" si="170"/>
        <v>0</v>
      </c>
      <c r="AO398" s="51">
        <f t="shared" si="170"/>
        <v>0</v>
      </c>
      <c r="AP398" s="51">
        <f t="shared" si="170"/>
        <v>0</v>
      </c>
      <c r="AQ398" s="51">
        <f t="shared" si="170"/>
        <v>0</v>
      </c>
      <c r="AR398" s="51">
        <f t="shared" si="170"/>
        <v>0</v>
      </c>
      <c r="AS398" s="51">
        <f t="shared" si="170"/>
        <v>0</v>
      </c>
      <c r="AT398" s="51">
        <f t="shared" si="170"/>
        <v>0</v>
      </c>
      <c r="AU398" s="51">
        <f t="shared" si="170"/>
        <v>0</v>
      </c>
      <c r="AV398" s="51">
        <f t="shared" si="170"/>
        <v>0</v>
      </c>
      <c r="AW398" s="51">
        <f t="shared" si="170"/>
        <v>0</v>
      </c>
      <c r="AX398" s="51">
        <f t="shared" si="170"/>
        <v>0</v>
      </c>
      <c r="AY398" s="51">
        <f t="shared" si="170"/>
        <v>0</v>
      </c>
      <c r="AZ398" s="51">
        <f t="shared" si="170"/>
        <v>0</v>
      </c>
      <c r="BA398" s="51">
        <f t="shared" si="170"/>
        <v>0</v>
      </c>
      <c r="BB398" s="51">
        <f t="shared" si="170"/>
        <v>0</v>
      </c>
      <c r="BC398" s="51">
        <f t="shared" si="170"/>
        <v>0</v>
      </c>
      <c r="BD398" s="51">
        <f t="shared" si="170"/>
        <v>0</v>
      </c>
      <c r="BE398" s="51">
        <f t="shared" si="170"/>
        <v>0</v>
      </c>
      <c r="BF398" s="51">
        <f t="shared" si="170"/>
        <v>0</v>
      </c>
      <c r="BG398" s="51">
        <f t="shared" si="170"/>
        <v>0</v>
      </c>
      <c r="BH398" s="51">
        <f t="shared" si="170"/>
        <v>0</v>
      </c>
      <c r="BI398" s="51">
        <f t="shared" si="170"/>
        <v>0</v>
      </c>
      <c r="BJ398" s="51">
        <f t="shared" si="170"/>
        <v>0</v>
      </c>
      <c r="BK398" s="51">
        <f t="shared" si="170"/>
        <v>1</v>
      </c>
      <c r="BL398" s="51">
        <f t="shared" si="170"/>
        <v>1</v>
      </c>
      <c r="BM398" s="51">
        <f t="shared" si="170"/>
        <v>1</v>
      </c>
      <c r="BN398" s="51">
        <f t="shared" si="170"/>
        <v>1</v>
      </c>
      <c r="BO398" s="51">
        <f t="shared" si="170"/>
        <v>1</v>
      </c>
      <c r="BP398" s="51">
        <f t="shared" si="170"/>
        <v>1</v>
      </c>
      <c r="BQ398" s="51">
        <f t="shared" si="170"/>
        <v>1</v>
      </c>
      <c r="BR398" s="51">
        <f t="shared" si="170"/>
        <v>1</v>
      </c>
      <c r="BS398" s="51">
        <f t="shared" si="170"/>
        <v>1</v>
      </c>
      <c r="BT398" s="51">
        <f t="shared" si="170"/>
        <v>1</v>
      </c>
      <c r="BU398" s="51">
        <f t="shared" si="170"/>
        <v>1</v>
      </c>
      <c r="BV398" s="51">
        <f t="shared" si="170"/>
        <v>1</v>
      </c>
      <c r="BW398" s="51">
        <f t="shared" si="170"/>
        <v>0</v>
      </c>
      <c r="BX398" s="51">
        <f t="shared" si="170"/>
        <v>0</v>
      </c>
      <c r="BY398" s="51">
        <f t="shared" si="170"/>
        <v>0</v>
      </c>
      <c r="BZ398" s="51">
        <f t="shared" si="170"/>
        <v>0</v>
      </c>
      <c r="CA398" s="51">
        <f t="shared" si="170"/>
        <v>0</v>
      </c>
      <c r="CB398" s="51">
        <f t="shared" si="170"/>
        <v>0</v>
      </c>
      <c r="CC398" s="51">
        <f t="shared" si="170"/>
        <v>0</v>
      </c>
      <c r="CD398" s="51">
        <f t="shared" si="170"/>
        <v>0</v>
      </c>
      <c r="CE398" s="51">
        <f t="shared" si="169"/>
        <v>0</v>
      </c>
      <c r="CF398" s="51">
        <f t="shared" si="169"/>
        <v>0</v>
      </c>
      <c r="CG398" s="51">
        <f t="shared" si="169"/>
        <v>0</v>
      </c>
      <c r="CH398" s="51">
        <f t="shared" si="169"/>
        <v>0</v>
      </c>
      <c r="CI398" s="51">
        <f t="shared" si="169"/>
        <v>0</v>
      </c>
      <c r="CJ398" s="51">
        <f t="shared" si="169"/>
        <v>0</v>
      </c>
      <c r="CK398" s="51">
        <f t="shared" si="169"/>
        <v>0</v>
      </c>
      <c r="CL398" s="51">
        <f t="shared" si="169"/>
        <v>0</v>
      </c>
      <c r="CM398" s="51">
        <f t="shared" si="169"/>
        <v>0</v>
      </c>
      <c r="CN398" s="51">
        <f t="shared" si="169"/>
        <v>0</v>
      </c>
      <c r="CO398" s="51">
        <f t="shared" si="169"/>
        <v>0</v>
      </c>
      <c r="CP398" s="51">
        <f t="shared" si="169"/>
        <v>0</v>
      </c>
      <c r="CQ398" s="51">
        <f t="shared" si="169"/>
        <v>0</v>
      </c>
      <c r="CR398" s="51">
        <f t="shared" si="169"/>
        <v>0</v>
      </c>
      <c r="CS398" s="51">
        <f t="shared" si="169"/>
        <v>0</v>
      </c>
      <c r="CT398" s="51">
        <f t="shared" si="169"/>
        <v>0</v>
      </c>
      <c r="CU398" s="51">
        <f t="shared" si="169"/>
        <v>0</v>
      </c>
      <c r="CV398" s="51">
        <f t="shared" si="169"/>
        <v>0</v>
      </c>
      <c r="CW398" s="51">
        <f t="shared" si="169"/>
        <v>0</v>
      </c>
      <c r="CX398" s="51">
        <f t="shared" si="169"/>
        <v>0</v>
      </c>
      <c r="CY398" s="51">
        <f t="shared" si="169"/>
        <v>0</v>
      </c>
      <c r="CZ398" s="51">
        <f t="shared" si="169"/>
        <v>0</v>
      </c>
      <c r="DA398" s="51">
        <f t="shared" si="169"/>
        <v>0</v>
      </c>
      <c r="DB398" s="51">
        <f t="shared" si="169"/>
        <v>0</v>
      </c>
      <c r="DC398" s="51">
        <f t="shared" si="169"/>
        <v>0</v>
      </c>
      <c r="DD398" s="51">
        <f t="shared" si="169"/>
        <v>0</v>
      </c>
      <c r="DE398" s="51">
        <f t="shared" si="169"/>
        <v>0</v>
      </c>
      <c r="DF398" s="51">
        <f t="shared" si="169"/>
        <v>0</v>
      </c>
      <c r="DG398" s="51">
        <f t="shared" si="169"/>
        <v>0</v>
      </c>
      <c r="DH398" s="51">
        <f t="shared" si="169"/>
        <v>0</v>
      </c>
      <c r="DI398" s="51">
        <f t="shared" si="169"/>
        <v>0</v>
      </c>
      <c r="DJ398" s="51">
        <f t="shared" si="169"/>
        <v>0</v>
      </c>
      <c r="DK398" s="51">
        <f t="shared" si="169"/>
        <v>0</v>
      </c>
      <c r="DL398" s="51">
        <f t="shared" si="169"/>
        <v>0</v>
      </c>
      <c r="DM398" s="51">
        <f t="shared" si="169"/>
        <v>0</v>
      </c>
      <c r="DN398" s="51">
        <f t="shared" si="169"/>
        <v>0</v>
      </c>
      <c r="DO398" s="51">
        <f t="shared" si="169"/>
        <v>0</v>
      </c>
      <c r="DP398" s="51">
        <f t="shared" si="169"/>
        <v>0</v>
      </c>
      <c r="DQ398" s="51">
        <f t="shared" si="169"/>
        <v>0</v>
      </c>
      <c r="DR398" s="51">
        <f t="shared" si="169"/>
        <v>0</v>
      </c>
      <c r="DS398" s="51">
        <f t="shared" si="169"/>
        <v>0</v>
      </c>
      <c r="DT398" s="51">
        <f t="shared" si="169"/>
        <v>0</v>
      </c>
      <c r="DU398" s="51">
        <f t="shared" si="169"/>
        <v>0</v>
      </c>
      <c r="DV398" s="51">
        <f t="shared" si="169"/>
        <v>0</v>
      </c>
      <c r="DW398" s="51">
        <f t="shared" si="169"/>
        <v>0</v>
      </c>
      <c r="DX398" s="51">
        <f t="shared" si="169"/>
        <v>0</v>
      </c>
      <c r="DY398" s="51">
        <f t="shared" si="169"/>
        <v>0</v>
      </c>
      <c r="DZ398" s="51">
        <f t="shared" si="169"/>
        <v>0</v>
      </c>
      <c r="EA398" s="51">
        <f t="shared" si="169"/>
        <v>0</v>
      </c>
      <c r="EB398" s="51">
        <f t="shared" si="169"/>
        <v>0</v>
      </c>
      <c r="EC398" s="51">
        <f t="shared" si="169"/>
        <v>0</v>
      </c>
      <c r="ED398" s="51">
        <f t="shared" si="169"/>
        <v>0</v>
      </c>
      <c r="EE398" s="51">
        <f t="shared" si="169"/>
        <v>0</v>
      </c>
      <c r="EF398" s="51">
        <f t="shared" si="169"/>
        <v>0</v>
      </c>
      <c r="EG398" s="51">
        <f t="shared" si="169"/>
        <v>0</v>
      </c>
    </row>
    <row r="399" spans="1:137" ht="23.25" x14ac:dyDescent="0.25">
      <c r="A399" s="52" t="s">
        <v>102</v>
      </c>
      <c r="B399" s="52" t="s">
        <v>103</v>
      </c>
      <c r="C399" s="55">
        <v>6535545</v>
      </c>
      <c r="D399" s="56" t="s">
        <v>674</v>
      </c>
      <c r="E399" s="67" t="s">
        <v>675</v>
      </c>
      <c r="F399" s="285">
        <v>1</v>
      </c>
      <c r="G399" s="46" t="s">
        <v>101</v>
      </c>
      <c r="H399" s="46"/>
      <c r="I399" s="185"/>
      <c r="J399" s="170"/>
      <c r="K399" s="68"/>
      <c r="L399" s="170"/>
      <c r="M399" s="186"/>
      <c r="N399" s="170"/>
      <c r="O399" s="176"/>
      <c r="P399" s="69"/>
      <c r="Q399" s="70">
        <v>41711</v>
      </c>
      <c r="R399" s="70">
        <v>41726</v>
      </c>
      <c r="S399" s="51">
        <f t="shared" si="170"/>
        <v>0</v>
      </c>
      <c r="T399" s="51">
        <f t="shared" si="170"/>
        <v>0</v>
      </c>
      <c r="U399" s="51">
        <f t="shared" si="170"/>
        <v>0</v>
      </c>
      <c r="V399" s="51">
        <f t="shared" si="170"/>
        <v>0</v>
      </c>
      <c r="W399" s="51">
        <f t="shared" si="170"/>
        <v>0</v>
      </c>
      <c r="X399" s="51">
        <f t="shared" si="170"/>
        <v>0</v>
      </c>
      <c r="Y399" s="51">
        <f t="shared" si="170"/>
        <v>0</v>
      </c>
      <c r="Z399" s="51">
        <f t="shared" si="170"/>
        <v>0</v>
      </c>
      <c r="AA399" s="51">
        <f t="shared" si="170"/>
        <v>0</v>
      </c>
      <c r="AB399" s="51">
        <f t="shared" si="170"/>
        <v>0</v>
      </c>
      <c r="AC399" s="51">
        <f t="shared" si="170"/>
        <v>0</v>
      </c>
      <c r="AD399" s="51">
        <f t="shared" si="170"/>
        <v>0</v>
      </c>
      <c r="AE399" s="51">
        <f t="shared" si="170"/>
        <v>0</v>
      </c>
      <c r="AF399" s="51">
        <f t="shared" si="170"/>
        <v>0</v>
      </c>
      <c r="AG399" s="51">
        <f t="shared" si="170"/>
        <v>0</v>
      </c>
      <c r="AH399" s="51">
        <f t="shared" si="170"/>
        <v>0</v>
      </c>
      <c r="AI399" s="51">
        <f t="shared" si="170"/>
        <v>0</v>
      </c>
      <c r="AJ399" s="51">
        <f t="shared" si="170"/>
        <v>0</v>
      </c>
      <c r="AK399" s="51">
        <f t="shared" si="170"/>
        <v>0</v>
      </c>
      <c r="AL399" s="51">
        <f t="shared" si="170"/>
        <v>0</v>
      </c>
      <c r="AM399" s="51">
        <f t="shared" si="170"/>
        <v>0</v>
      </c>
      <c r="AN399" s="51">
        <f t="shared" si="170"/>
        <v>0</v>
      </c>
      <c r="AO399" s="51">
        <f t="shared" si="170"/>
        <v>0</v>
      </c>
      <c r="AP399" s="51">
        <f t="shared" si="170"/>
        <v>0</v>
      </c>
      <c r="AQ399" s="51">
        <f t="shared" si="170"/>
        <v>0</v>
      </c>
      <c r="AR399" s="51">
        <f t="shared" si="170"/>
        <v>0</v>
      </c>
      <c r="AS399" s="51">
        <f t="shared" si="170"/>
        <v>0</v>
      </c>
      <c r="AT399" s="51">
        <f t="shared" si="170"/>
        <v>0</v>
      </c>
      <c r="AU399" s="51">
        <f t="shared" si="170"/>
        <v>0</v>
      </c>
      <c r="AV399" s="51">
        <f t="shared" si="170"/>
        <v>0</v>
      </c>
      <c r="AW399" s="51">
        <f t="shared" si="170"/>
        <v>0</v>
      </c>
      <c r="AX399" s="51">
        <f t="shared" si="170"/>
        <v>0</v>
      </c>
      <c r="AY399" s="51">
        <f t="shared" si="170"/>
        <v>0</v>
      </c>
      <c r="AZ399" s="51">
        <f t="shared" si="170"/>
        <v>0</v>
      </c>
      <c r="BA399" s="51">
        <f t="shared" si="170"/>
        <v>0</v>
      </c>
      <c r="BB399" s="51">
        <f t="shared" si="170"/>
        <v>0</v>
      </c>
      <c r="BC399" s="51">
        <f t="shared" si="170"/>
        <v>0</v>
      </c>
      <c r="BD399" s="51">
        <f t="shared" si="170"/>
        <v>0</v>
      </c>
      <c r="BE399" s="51">
        <f t="shared" si="170"/>
        <v>0</v>
      </c>
      <c r="BF399" s="51">
        <f t="shared" si="170"/>
        <v>0</v>
      </c>
      <c r="BG399" s="51">
        <f t="shared" si="170"/>
        <v>1</v>
      </c>
      <c r="BH399" s="51">
        <f t="shared" si="170"/>
        <v>1</v>
      </c>
      <c r="BI399" s="51">
        <f t="shared" si="170"/>
        <v>1</v>
      </c>
      <c r="BJ399" s="51">
        <f t="shared" si="170"/>
        <v>1</v>
      </c>
      <c r="BK399" s="51">
        <f t="shared" si="170"/>
        <v>1</v>
      </c>
      <c r="BL399" s="51">
        <f t="shared" si="170"/>
        <v>1</v>
      </c>
      <c r="BM399" s="51">
        <f t="shared" si="170"/>
        <v>1</v>
      </c>
      <c r="BN399" s="51">
        <f t="shared" si="170"/>
        <v>1</v>
      </c>
      <c r="BO399" s="51">
        <f t="shared" si="170"/>
        <v>1</v>
      </c>
      <c r="BP399" s="51">
        <f t="shared" si="170"/>
        <v>1</v>
      </c>
      <c r="BQ399" s="51">
        <f t="shared" si="170"/>
        <v>1</v>
      </c>
      <c r="BR399" s="51">
        <f t="shared" si="170"/>
        <v>1</v>
      </c>
      <c r="BS399" s="51">
        <f t="shared" si="170"/>
        <v>1</v>
      </c>
      <c r="BT399" s="51">
        <f t="shared" si="170"/>
        <v>1</v>
      </c>
      <c r="BU399" s="51">
        <f t="shared" si="170"/>
        <v>1</v>
      </c>
      <c r="BV399" s="51">
        <f t="shared" si="170"/>
        <v>1</v>
      </c>
      <c r="BW399" s="51">
        <f t="shared" si="170"/>
        <v>0</v>
      </c>
      <c r="BX399" s="51">
        <f t="shared" si="170"/>
        <v>0</v>
      </c>
      <c r="BY399" s="51">
        <f t="shared" si="170"/>
        <v>0</v>
      </c>
      <c r="BZ399" s="51">
        <f t="shared" si="170"/>
        <v>0</v>
      </c>
      <c r="CA399" s="51">
        <f t="shared" si="170"/>
        <v>0</v>
      </c>
      <c r="CB399" s="51">
        <f t="shared" si="170"/>
        <v>0</v>
      </c>
      <c r="CC399" s="51">
        <f t="shared" si="170"/>
        <v>0</v>
      </c>
      <c r="CD399" s="51">
        <f t="shared" si="170"/>
        <v>0</v>
      </c>
      <c r="CE399" s="51">
        <f t="shared" si="169"/>
        <v>0</v>
      </c>
      <c r="CF399" s="51">
        <f t="shared" si="169"/>
        <v>0</v>
      </c>
      <c r="CG399" s="51">
        <f t="shared" si="169"/>
        <v>0</v>
      </c>
      <c r="CH399" s="51">
        <f t="shared" si="169"/>
        <v>0</v>
      </c>
      <c r="CI399" s="51">
        <f t="shared" si="169"/>
        <v>0</v>
      </c>
      <c r="CJ399" s="51">
        <f t="shared" si="169"/>
        <v>0</v>
      </c>
      <c r="CK399" s="51">
        <f t="shared" si="169"/>
        <v>0</v>
      </c>
      <c r="CL399" s="51">
        <f t="shared" si="169"/>
        <v>0</v>
      </c>
      <c r="CM399" s="51">
        <f t="shared" si="169"/>
        <v>0</v>
      </c>
      <c r="CN399" s="51">
        <f t="shared" si="169"/>
        <v>0</v>
      </c>
      <c r="CO399" s="51">
        <f t="shared" si="169"/>
        <v>0</v>
      </c>
      <c r="CP399" s="51">
        <f t="shared" si="169"/>
        <v>0</v>
      </c>
      <c r="CQ399" s="51">
        <f t="shared" si="169"/>
        <v>0</v>
      </c>
      <c r="CR399" s="51">
        <f t="shared" si="169"/>
        <v>0</v>
      </c>
      <c r="CS399" s="51">
        <f t="shared" si="169"/>
        <v>0</v>
      </c>
      <c r="CT399" s="51">
        <f t="shared" si="169"/>
        <v>0</v>
      </c>
      <c r="CU399" s="51">
        <f t="shared" si="169"/>
        <v>0</v>
      </c>
      <c r="CV399" s="51">
        <f t="shared" si="169"/>
        <v>0</v>
      </c>
      <c r="CW399" s="51">
        <f t="shared" si="169"/>
        <v>0</v>
      </c>
      <c r="CX399" s="51">
        <f t="shared" si="169"/>
        <v>0</v>
      </c>
      <c r="CY399" s="51">
        <f t="shared" si="169"/>
        <v>0</v>
      </c>
      <c r="CZ399" s="51">
        <f t="shared" si="169"/>
        <v>0</v>
      </c>
      <c r="DA399" s="51">
        <f t="shared" si="169"/>
        <v>0</v>
      </c>
      <c r="DB399" s="51">
        <f t="shared" si="169"/>
        <v>0</v>
      </c>
      <c r="DC399" s="51">
        <f t="shared" si="169"/>
        <v>0</v>
      </c>
      <c r="DD399" s="51">
        <f t="shared" si="169"/>
        <v>0</v>
      </c>
      <c r="DE399" s="51">
        <f t="shared" si="169"/>
        <v>0</v>
      </c>
      <c r="DF399" s="51">
        <f t="shared" si="169"/>
        <v>0</v>
      </c>
      <c r="DG399" s="51">
        <f t="shared" si="169"/>
        <v>0</v>
      </c>
      <c r="DH399" s="51">
        <f t="shared" si="169"/>
        <v>0</v>
      </c>
      <c r="DI399" s="51">
        <f t="shared" si="169"/>
        <v>0</v>
      </c>
      <c r="DJ399" s="51">
        <f t="shared" si="169"/>
        <v>0</v>
      </c>
      <c r="DK399" s="51">
        <f t="shared" si="169"/>
        <v>0</v>
      </c>
      <c r="DL399" s="51">
        <f t="shared" si="169"/>
        <v>0</v>
      </c>
      <c r="DM399" s="51">
        <f t="shared" si="169"/>
        <v>0</v>
      </c>
      <c r="DN399" s="51">
        <f t="shared" si="169"/>
        <v>0</v>
      </c>
      <c r="DO399" s="51">
        <f t="shared" si="169"/>
        <v>0</v>
      </c>
      <c r="DP399" s="51">
        <f t="shared" si="169"/>
        <v>0</v>
      </c>
      <c r="DQ399" s="51">
        <f t="shared" si="169"/>
        <v>0</v>
      </c>
      <c r="DR399" s="51">
        <f t="shared" si="169"/>
        <v>0</v>
      </c>
      <c r="DS399" s="51">
        <f t="shared" si="169"/>
        <v>0</v>
      </c>
      <c r="DT399" s="51">
        <f t="shared" si="169"/>
        <v>0</v>
      </c>
      <c r="DU399" s="51">
        <f t="shared" si="169"/>
        <v>0</v>
      </c>
      <c r="DV399" s="51">
        <f t="shared" si="169"/>
        <v>0</v>
      </c>
      <c r="DW399" s="51">
        <f t="shared" si="169"/>
        <v>0</v>
      </c>
      <c r="DX399" s="51">
        <f t="shared" si="169"/>
        <v>0</v>
      </c>
      <c r="DY399" s="51">
        <f t="shared" si="169"/>
        <v>0</v>
      </c>
      <c r="DZ399" s="51">
        <f t="shared" si="169"/>
        <v>0</v>
      </c>
      <c r="EA399" s="51">
        <f t="shared" si="169"/>
        <v>0</v>
      </c>
      <c r="EB399" s="51">
        <f t="shared" si="169"/>
        <v>0</v>
      </c>
      <c r="EC399" s="51">
        <f t="shared" si="169"/>
        <v>0</v>
      </c>
      <c r="ED399" s="51">
        <f t="shared" si="169"/>
        <v>0</v>
      </c>
      <c r="EE399" s="51">
        <f t="shared" si="169"/>
        <v>0</v>
      </c>
      <c r="EF399" s="51">
        <f t="shared" si="169"/>
        <v>0</v>
      </c>
      <c r="EG399" s="51">
        <f t="shared" si="169"/>
        <v>0</v>
      </c>
    </row>
    <row r="400" spans="1:137" x14ac:dyDescent="0.25">
      <c r="A400" s="52" t="s">
        <v>102</v>
      </c>
      <c r="B400" s="52" t="s">
        <v>103</v>
      </c>
      <c r="C400" s="55">
        <v>6544541</v>
      </c>
      <c r="D400" s="56" t="s">
        <v>706</v>
      </c>
      <c r="E400" s="67" t="s">
        <v>1220</v>
      </c>
      <c r="F400" s="285">
        <v>1</v>
      </c>
      <c r="G400" s="46" t="s">
        <v>101</v>
      </c>
      <c r="H400" s="46"/>
      <c r="I400" s="185"/>
      <c r="J400" s="170"/>
      <c r="K400" s="68"/>
      <c r="L400" s="170">
        <v>1097</v>
      </c>
      <c r="M400" s="186"/>
      <c r="N400" s="170"/>
      <c r="O400" s="176"/>
      <c r="P400" s="69"/>
      <c r="Q400" s="70">
        <v>41701</v>
      </c>
      <c r="R400" s="70">
        <v>41747</v>
      </c>
      <c r="S400" s="51">
        <f t="shared" si="170"/>
        <v>0</v>
      </c>
      <c r="T400" s="51">
        <f t="shared" si="170"/>
        <v>0</v>
      </c>
      <c r="U400" s="51">
        <f t="shared" si="170"/>
        <v>0</v>
      </c>
      <c r="V400" s="51">
        <f t="shared" si="170"/>
        <v>0</v>
      </c>
      <c r="W400" s="51">
        <f t="shared" si="170"/>
        <v>0</v>
      </c>
      <c r="X400" s="51">
        <f t="shared" si="170"/>
        <v>0</v>
      </c>
      <c r="Y400" s="51">
        <f t="shared" si="170"/>
        <v>0</v>
      </c>
      <c r="Z400" s="51">
        <f t="shared" si="170"/>
        <v>0</v>
      </c>
      <c r="AA400" s="51">
        <f t="shared" si="170"/>
        <v>0</v>
      </c>
      <c r="AB400" s="51">
        <f t="shared" si="170"/>
        <v>0</v>
      </c>
      <c r="AC400" s="51">
        <f t="shared" si="170"/>
        <v>0</v>
      </c>
      <c r="AD400" s="51">
        <f t="shared" si="170"/>
        <v>0</v>
      </c>
      <c r="AE400" s="51">
        <f t="shared" si="170"/>
        <v>0</v>
      </c>
      <c r="AF400" s="51">
        <f t="shared" si="170"/>
        <v>0</v>
      </c>
      <c r="AG400" s="51">
        <f t="shared" si="170"/>
        <v>0</v>
      </c>
      <c r="AH400" s="51">
        <f t="shared" si="170"/>
        <v>0</v>
      </c>
      <c r="AI400" s="51">
        <f t="shared" si="170"/>
        <v>0</v>
      </c>
      <c r="AJ400" s="51">
        <f t="shared" si="170"/>
        <v>0</v>
      </c>
      <c r="AK400" s="51">
        <f t="shared" si="170"/>
        <v>0</v>
      </c>
      <c r="AL400" s="51">
        <f t="shared" si="170"/>
        <v>0</v>
      </c>
      <c r="AM400" s="51">
        <f t="shared" si="170"/>
        <v>0</v>
      </c>
      <c r="AN400" s="51">
        <f t="shared" si="170"/>
        <v>0</v>
      </c>
      <c r="AO400" s="51">
        <f t="shared" si="170"/>
        <v>0</v>
      </c>
      <c r="AP400" s="51">
        <f t="shared" si="170"/>
        <v>0</v>
      </c>
      <c r="AQ400" s="51">
        <f t="shared" si="170"/>
        <v>0</v>
      </c>
      <c r="AR400" s="51">
        <f t="shared" si="170"/>
        <v>0</v>
      </c>
      <c r="AS400" s="51">
        <f t="shared" si="170"/>
        <v>0</v>
      </c>
      <c r="AT400" s="51">
        <f t="shared" si="170"/>
        <v>0</v>
      </c>
      <c r="AU400" s="51">
        <f t="shared" si="170"/>
        <v>0</v>
      </c>
      <c r="AV400" s="51">
        <f t="shared" si="170"/>
        <v>0</v>
      </c>
      <c r="AW400" s="51">
        <f t="shared" si="170"/>
        <v>1</v>
      </c>
      <c r="AX400" s="51">
        <f t="shared" si="170"/>
        <v>1</v>
      </c>
      <c r="AY400" s="51">
        <f t="shared" si="170"/>
        <v>1</v>
      </c>
      <c r="AZ400" s="51">
        <f t="shared" si="170"/>
        <v>1</v>
      </c>
      <c r="BA400" s="51">
        <f t="shared" si="170"/>
        <v>1</v>
      </c>
      <c r="BB400" s="51">
        <f t="shared" si="170"/>
        <v>1</v>
      </c>
      <c r="BC400" s="51">
        <f t="shared" si="170"/>
        <v>1</v>
      </c>
      <c r="BD400" s="51">
        <f t="shared" si="170"/>
        <v>1</v>
      </c>
      <c r="BE400" s="51">
        <f t="shared" si="170"/>
        <v>1</v>
      </c>
      <c r="BF400" s="51">
        <f t="shared" si="170"/>
        <v>1</v>
      </c>
      <c r="BG400" s="51">
        <f t="shared" si="170"/>
        <v>1</v>
      </c>
      <c r="BH400" s="51">
        <f t="shared" si="170"/>
        <v>1</v>
      </c>
      <c r="BI400" s="51">
        <f t="shared" si="170"/>
        <v>1</v>
      </c>
      <c r="BJ400" s="51">
        <f t="shared" si="170"/>
        <v>1</v>
      </c>
      <c r="BK400" s="51">
        <f t="shared" si="170"/>
        <v>1</v>
      </c>
      <c r="BL400" s="51">
        <f t="shared" si="170"/>
        <v>1</v>
      </c>
      <c r="BM400" s="51">
        <f t="shared" si="170"/>
        <v>1</v>
      </c>
      <c r="BN400" s="51">
        <f t="shared" si="170"/>
        <v>1</v>
      </c>
      <c r="BO400" s="51">
        <f t="shared" si="170"/>
        <v>1</v>
      </c>
      <c r="BP400" s="51">
        <f t="shared" si="170"/>
        <v>1</v>
      </c>
      <c r="BQ400" s="51">
        <f t="shared" si="170"/>
        <v>1</v>
      </c>
      <c r="BR400" s="51">
        <f t="shared" si="170"/>
        <v>1</v>
      </c>
      <c r="BS400" s="51">
        <f t="shared" si="170"/>
        <v>1</v>
      </c>
      <c r="BT400" s="51">
        <f t="shared" si="170"/>
        <v>1</v>
      </c>
      <c r="BU400" s="51">
        <f t="shared" si="170"/>
        <v>1</v>
      </c>
      <c r="BV400" s="51">
        <f t="shared" si="170"/>
        <v>1</v>
      </c>
      <c r="BW400" s="51">
        <f t="shared" si="170"/>
        <v>1</v>
      </c>
      <c r="BX400" s="51">
        <f t="shared" si="170"/>
        <v>1</v>
      </c>
      <c r="BY400" s="51">
        <f t="shared" si="170"/>
        <v>1</v>
      </c>
      <c r="BZ400" s="51">
        <f t="shared" si="170"/>
        <v>1</v>
      </c>
      <c r="CA400" s="51">
        <f t="shared" si="170"/>
        <v>1</v>
      </c>
      <c r="CB400" s="51">
        <f t="shared" si="170"/>
        <v>1</v>
      </c>
      <c r="CC400" s="51">
        <f t="shared" si="170"/>
        <v>1</v>
      </c>
      <c r="CD400" s="51">
        <f t="shared" si="170"/>
        <v>1</v>
      </c>
      <c r="CE400" s="51">
        <f t="shared" si="169"/>
        <v>1</v>
      </c>
      <c r="CF400" s="51">
        <f t="shared" si="169"/>
        <v>1</v>
      </c>
      <c r="CG400" s="51">
        <f t="shared" si="169"/>
        <v>1</v>
      </c>
      <c r="CH400" s="51">
        <f t="shared" si="169"/>
        <v>1</v>
      </c>
      <c r="CI400" s="51">
        <f t="shared" si="169"/>
        <v>1</v>
      </c>
      <c r="CJ400" s="51">
        <f t="shared" si="169"/>
        <v>1</v>
      </c>
      <c r="CK400" s="51">
        <f t="shared" si="169"/>
        <v>1</v>
      </c>
      <c r="CL400" s="51">
        <f t="shared" si="169"/>
        <v>1</v>
      </c>
      <c r="CM400" s="51">
        <f t="shared" si="169"/>
        <v>1</v>
      </c>
      <c r="CN400" s="51">
        <f t="shared" si="169"/>
        <v>1</v>
      </c>
      <c r="CO400" s="51">
        <f t="shared" si="169"/>
        <v>1</v>
      </c>
      <c r="CP400" s="51">
        <f t="shared" si="169"/>
        <v>1</v>
      </c>
      <c r="CQ400" s="51">
        <f t="shared" si="169"/>
        <v>1</v>
      </c>
      <c r="CR400" s="51">
        <f t="shared" si="169"/>
        <v>0</v>
      </c>
      <c r="CS400" s="51">
        <f t="shared" si="169"/>
        <v>0</v>
      </c>
      <c r="CT400" s="51">
        <f t="shared" si="169"/>
        <v>0</v>
      </c>
      <c r="CU400" s="51">
        <f t="shared" si="169"/>
        <v>0</v>
      </c>
      <c r="CV400" s="51">
        <f t="shared" si="169"/>
        <v>0</v>
      </c>
      <c r="CW400" s="51">
        <f t="shared" si="169"/>
        <v>0</v>
      </c>
      <c r="CX400" s="51">
        <f t="shared" si="169"/>
        <v>0</v>
      </c>
      <c r="CY400" s="51">
        <f t="shared" si="169"/>
        <v>0</v>
      </c>
      <c r="CZ400" s="51">
        <f t="shared" si="169"/>
        <v>0</v>
      </c>
      <c r="DA400" s="51">
        <f t="shared" si="169"/>
        <v>0</v>
      </c>
      <c r="DB400" s="51">
        <f t="shared" si="169"/>
        <v>0</v>
      </c>
      <c r="DC400" s="51">
        <f t="shared" si="169"/>
        <v>0</v>
      </c>
      <c r="DD400" s="51">
        <f t="shared" si="169"/>
        <v>0</v>
      </c>
      <c r="DE400" s="51">
        <f t="shared" si="169"/>
        <v>0</v>
      </c>
      <c r="DF400" s="51">
        <f t="shared" si="169"/>
        <v>0</v>
      </c>
      <c r="DG400" s="51">
        <f t="shared" si="169"/>
        <v>0</v>
      </c>
      <c r="DH400" s="51">
        <f t="shared" si="169"/>
        <v>0</v>
      </c>
      <c r="DI400" s="51">
        <f t="shared" si="169"/>
        <v>0</v>
      </c>
      <c r="DJ400" s="51">
        <f t="shared" si="169"/>
        <v>0</v>
      </c>
      <c r="DK400" s="51">
        <f t="shared" si="169"/>
        <v>0</v>
      </c>
      <c r="DL400" s="51">
        <f t="shared" si="169"/>
        <v>0</v>
      </c>
      <c r="DM400" s="51">
        <f t="shared" si="169"/>
        <v>0</v>
      </c>
      <c r="DN400" s="51">
        <f t="shared" si="169"/>
        <v>0</v>
      </c>
      <c r="DO400" s="51">
        <f t="shared" si="169"/>
        <v>0</v>
      </c>
      <c r="DP400" s="51">
        <f t="shared" si="169"/>
        <v>0</v>
      </c>
      <c r="DQ400" s="51">
        <f t="shared" si="169"/>
        <v>0</v>
      </c>
      <c r="DR400" s="51">
        <f t="shared" si="169"/>
        <v>0</v>
      </c>
      <c r="DS400" s="51">
        <f t="shared" si="169"/>
        <v>0</v>
      </c>
      <c r="DT400" s="51">
        <f t="shared" si="169"/>
        <v>0</v>
      </c>
      <c r="DU400" s="51">
        <f t="shared" si="169"/>
        <v>0</v>
      </c>
      <c r="DV400" s="51">
        <f t="shared" si="169"/>
        <v>0</v>
      </c>
      <c r="DW400" s="51">
        <f t="shared" si="169"/>
        <v>0</v>
      </c>
      <c r="DX400" s="51">
        <f t="shared" si="169"/>
        <v>0</v>
      </c>
      <c r="DY400" s="51">
        <f t="shared" si="169"/>
        <v>0</v>
      </c>
      <c r="DZ400" s="51">
        <f t="shared" si="169"/>
        <v>0</v>
      </c>
      <c r="EA400" s="51">
        <f t="shared" si="169"/>
        <v>0</v>
      </c>
      <c r="EB400" s="51">
        <f t="shared" si="169"/>
        <v>0</v>
      </c>
      <c r="EC400" s="51">
        <f t="shared" si="169"/>
        <v>0</v>
      </c>
      <c r="ED400" s="51">
        <f t="shared" si="169"/>
        <v>0</v>
      </c>
      <c r="EE400" s="51">
        <f t="shared" si="169"/>
        <v>0</v>
      </c>
      <c r="EF400" s="51">
        <f t="shared" si="169"/>
        <v>0</v>
      </c>
      <c r="EG400" s="51">
        <f t="shared" si="169"/>
        <v>0</v>
      </c>
    </row>
    <row r="401" spans="1:137" ht="23.25" x14ac:dyDescent="0.25">
      <c r="A401" s="52" t="s">
        <v>102</v>
      </c>
      <c r="B401" s="52" t="s">
        <v>103</v>
      </c>
      <c r="C401" s="55">
        <v>6554897</v>
      </c>
      <c r="D401" s="56" t="s">
        <v>1435</v>
      </c>
      <c r="E401" s="67" t="s">
        <v>1436</v>
      </c>
      <c r="F401" s="285">
        <v>1</v>
      </c>
      <c r="G401" s="46" t="s">
        <v>101</v>
      </c>
      <c r="H401" s="46"/>
      <c r="I401" s="185"/>
      <c r="J401" s="170"/>
      <c r="K401" s="68"/>
      <c r="L401" s="170"/>
      <c r="M401" s="186"/>
      <c r="N401" s="170"/>
      <c r="O401" s="176"/>
      <c r="P401" s="69"/>
      <c r="Q401" s="70"/>
      <c r="R401" s="70"/>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row>
    <row r="402" spans="1:137" x14ac:dyDescent="0.25">
      <c r="A402" s="52" t="s">
        <v>102</v>
      </c>
      <c r="B402" s="52" t="s">
        <v>103</v>
      </c>
      <c r="C402" s="55">
        <v>6561535</v>
      </c>
      <c r="D402" s="56" t="s">
        <v>1437</v>
      </c>
      <c r="E402" s="67" t="s">
        <v>1438</v>
      </c>
      <c r="F402" s="285">
        <v>1</v>
      </c>
      <c r="G402" s="46" t="s">
        <v>101</v>
      </c>
      <c r="H402" s="46"/>
      <c r="I402" s="185"/>
      <c r="J402" s="170"/>
      <c r="K402" s="68"/>
      <c r="L402" s="170"/>
      <c r="M402" s="186"/>
      <c r="N402" s="170"/>
      <c r="O402" s="176"/>
      <c r="P402" s="69"/>
      <c r="Q402" s="70"/>
      <c r="R402" s="70"/>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row>
    <row r="403" spans="1:137" ht="23.25" x14ac:dyDescent="0.25">
      <c r="A403" s="52" t="s">
        <v>102</v>
      </c>
      <c r="B403" s="52" t="s">
        <v>103</v>
      </c>
      <c r="C403" s="55">
        <v>6561934</v>
      </c>
      <c r="D403" s="56" t="s">
        <v>437</v>
      </c>
      <c r="E403" s="67" t="s">
        <v>1439</v>
      </c>
      <c r="F403" s="285">
        <v>1</v>
      </c>
      <c r="G403" s="46" t="s">
        <v>101</v>
      </c>
      <c r="H403" s="46"/>
      <c r="I403" s="185"/>
      <c r="J403" s="170"/>
      <c r="K403" s="68"/>
      <c r="L403" s="170"/>
      <c r="M403" s="186"/>
      <c r="N403" s="170"/>
      <c r="O403" s="176"/>
      <c r="P403" s="69"/>
      <c r="Q403" s="70"/>
      <c r="R403" s="70"/>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row>
    <row r="404" spans="1:137" ht="23.25" x14ac:dyDescent="0.25">
      <c r="A404" s="52" t="s">
        <v>105</v>
      </c>
      <c r="B404" s="52" t="s">
        <v>106</v>
      </c>
      <c r="C404" s="55">
        <v>6484252</v>
      </c>
      <c r="D404" s="56" t="s">
        <v>439</v>
      </c>
      <c r="E404" s="67" t="s">
        <v>440</v>
      </c>
      <c r="F404" s="285">
        <v>1</v>
      </c>
      <c r="G404" s="46" t="s">
        <v>101</v>
      </c>
      <c r="H404" s="46"/>
      <c r="I404" s="185"/>
      <c r="J404" s="170"/>
      <c r="K404" s="68"/>
      <c r="L404" s="170"/>
      <c r="M404" s="186"/>
      <c r="N404" s="170"/>
      <c r="O404" s="176"/>
      <c r="P404" s="69"/>
      <c r="Q404" s="70">
        <v>41694</v>
      </c>
      <c r="R404" s="70">
        <v>41712</v>
      </c>
      <c r="S404" s="51">
        <f t="shared" si="170"/>
        <v>0</v>
      </c>
      <c r="T404" s="51">
        <f t="shared" si="170"/>
        <v>0</v>
      </c>
      <c r="U404" s="51">
        <f t="shared" si="170"/>
        <v>0</v>
      </c>
      <c r="V404" s="51">
        <f t="shared" si="170"/>
        <v>0</v>
      </c>
      <c r="W404" s="51">
        <f t="shared" si="170"/>
        <v>0</v>
      </c>
      <c r="X404" s="51">
        <f t="shared" si="170"/>
        <v>0</v>
      </c>
      <c r="Y404" s="51">
        <f t="shared" si="170"/>
        <v>0</v>
      </c>
      <c r="Z404" s="51">
        <f t="shared" si="170"/>
        <v>0</v>
      </c>
      <c r="AA404" s="51">
        <f t="shared" si="170"/>
        <v>0</v>
      </c>
      <c r="AB404" s="51">
        <f t="shared" si="170"/>
        <v>0</v>
      </c>
      <c r="AC404" s="51">
        <f t="shared" si="170"/>
        <v>0</v>
      </c>
      <c r="AD404" s="51">
        <f t="shared" si="170"/>
        <v>0</v>
      </c>
      <c r="AE404" s="51">
        <f t="shared" si="170"/>
        <v>0</v>
      </c>
      <c r="AF404" s="51">
        <f t="shared" si="170"/>
        <v>0</v>
      </c>
      <c r="AG404" s="51">
        <f t="shared" si="170"/>
        <v>0</v>
      </c>
      <c r="AH404" s="51">
        <f t="shared" si="170"/>
        <v>0</v>
      </c>
      <c r="AI404" s="51">
        <f t="shared" si="170"/>
        <v>0</v>
      </c>
      <c r="AJ404" s="51">
        <f t="shared" si="170"/>
        <v>0</v>
      </c>
      <c r="AK404" s="51">
        <f t="shared" si="170"/>
        <v>0</v>
      </c>
      <c r="AL404" s="51">
        <f t="shared" si="170"/>
        <v>0</v>
      </c>
      <c r="AM404" s="51">
        <f t="shared" si="170"/>
        <v>0</v>
      </c>
      <c r="AN404" s="51">
        <f t="shared" si="170"/>
        <v>0</v>
      </c>
      <c r="AO404" s="51">
        <f t="shared" si="170"/>
        <v>0</v>
      </c>
      <c r="AP404" s="51">
        <f t="shared" si="170"/>
        <v>1</v>
      </c>
      <c r="AQ404" s="51">
        <f t="shared" si="170"/>
        <v>1</v>
      </c>
      <c r="AR404" s="51">
        <f t="shared" si="170"/>
        <v>1</v>
      </c>
      <c r="AS404" s="51">
        <f t="shared" si="170"/>
        <v>1</v>
      </c>
      <c r="AT404" s="51">
        <f t="shared" si="170"/>
        <v>1</v>
      </c>
      <c r="AU404" s="51">
        <f t="shared" si="170"/>
        <v>1</v>
      </c>
      <c r="AV404" s="51">
        <f t="shared" si="170"/>
        <v>1</v>
      </c>
      <c r="AW404" s="51">
        <f t="shared" si="170"/>
        <v>1</v>
      </c>
      <c r="AX404" s="51">
        <f t="shared" si="170"/>
        <v>1</v>
      </c>
      <c r="AY404" s="51">
        <f t="shared" si="170"/>
        <v>1</v>
      </c>
      <c r="AZ404" s="51">
        <f t="shared" si="170"/>
        <v>1</v>
      </c>
      <c r="BA404" s="51">
        <f t="shared" si="170"/>
        <v>1</v>
      </c>
      <c r="BB404" s="51">
        <f t="shared" si="170"/>
        <v>1</v>
      </c>
      <c r="BC404" s="51">
        <f t="shared" si="170"/>
        <v>1</v>
      </c>
      <c r="BD404" s="51">
        <f t="shared" si="170"/>
        <v>1</v>
      </c>
      <c r="BE404" s="51">
        <f t="shared" si="170"/>
        <v>1</v>
      </c>
      <c r="BF404" s="51">
        <f t="shared" si="170"/>
        <v>1</v>
      </c>
      <c r="BG404" s="51">
        <f t="shared" si="170"/>
        <v>1</v>
      </c>
      <c r="BH404" s="51">
        <f t="shared" si="170"/>
        <v>1</v>
      </c>
      <c r="BI404" s="51">
        <f t="shared" si="170"/>
        <v>0</v>
      </c>
      <c r="BJ404" s="51">
        <f t="shared" si="170"/>
        <v>0</v>
      </c>
      <c r="BK404" s="51">
        <f t="shared" si="170"/>
        <v>0</v>
      </c>
      <c r="BL404" s="51">
        <f t="shared" si="170"/>
        <v>0</v>
      </c>
      <c r="BM404" s="51">
        <f t="shared" si="170"/>
        <v>0</v>
      </c>
      <c r="BN404" s="51">
        <f t="shared" si="170"/>
        <v>0</v>
      </c>
      <c r="BO404" s="51">
        <f t="shared" si="170"/>
        <v>0</v>
      </c>
      <c r="BP404" s="51">
        <f t="shared" si="170"/>
        <v>0</v>
      </c>
      <c r="BQ404" s="51">
        <f t="shared" si="170"/>
        <v>0</v>
      </c>
      <c r="BR404" s="51">
        <f t="shared" si="170"/>
        <v>0</v>
      </c>
      <c r="BS404" s="51">
        <f t="shared" si="170"/>
        <v>0</v>
      </c>
      <c r="BT404" s="51">
        <f t="shared" si="170"/>
        <v>0</v>
      </c>
      <c r="BU404" s="51">
        <f t="shared" si="170"/>
        <v>0</v>
      </c>
      <c r="BV404" s="51">
        <f t="shared" si="170"/>
        <v>0</v>
      </c>
      <c r="BW404" s="51">
        <f t="shared" si="170"/>
        <v>0</v>
      </c>
      <c r="BX404" s="51">
        <f t="shared" si="170"/>
        <v>0</v>
      </c>
      <c r="BY404" s="51">
        <f t="shared" si="170"/>
        <v>0</v>
      </c>
      <c r="BZ404" s="51">
        <f t="shared" si="170"/>
        <v>0</v>
      </c>
      <c r="CA404" s="51">
        <f t="shared" si="170"/>
        <v>0</v>
      </c>
      <c r="CB404" s="51">
        <f t="shared" si="170"/>
        <v>0</v>
      </c>
      <c r="CC404" s="51">
        <f t="shared" si="170"/>
        <v>0</v>
      </c>
      <c r="CD404" s="51">
        <f t="shared" ref="CD404" si="171">IF(CD$2&lt;$Q404,0,1)*IF(CD$2&gt;$R404,0,1)</f>
        <v>0</v>
      </c>
      <c r="CE404" s="51">
        <f t="shared" si="169"/>
        <v>0</v>
      </c>
      <c r="CF404" s="51">
        <f t="shared" si="169"/>
        <v>0</v>
      </c>
      <c r="CG404" s="51">
        <f t="shared" si="169"/>
        <v>0</v>
      </c>
      <c r="CH404" s="51">
        <f t="shared" si="169"/>
        <v>0</v>
      </c>
      <c r="CI404" s="51">
        <f t="shared" si="169"/>
        <v>0</v>
      </c>
      <c r="CJ404" s="51">
        <f t="shared" si="169"/>
        <v>0</v>
      </c>
      <c r="CK404" s="51">
        <f t="shared" si="169"/>
        <v>0</v>
      </c>
      <c r="CL404" s="51">
        <f t="shared" si="169"/>
        <v>0</v>
      </c>
      <c r="CM404" s="51">
        <f t="shared" si="169"/>
        <v>0</v>
      </c>
      <c r="CN404" s="51">
        <f t="shared" si="169"/>
        <v>0</v>
      </c>
      <c r="CO404" s="51">
        <f t="shared" si="169"/>
        <v>0</v>
      </c>
      <c r="CP404" s="51">
        <f t="shared" si="169"/>
        <v>0</v>
      </c>
      <c r="CQ404" s="51">
        <f t="shared" si="169"/>
        <v>0</v>
      </c>
      <c r="CR404" s="51">
        <f t="shared" si="169"/>
        <v>0</v>
      </c>
      <c r="CS404" s="51">
        <f t="shared" si="169"/>
        <v>0</v>
      </c>
      <c r="CT404" s="51">
        <f t="shared" si="169"/>
        <v>0</v>
      </c>
      <c r="CU404" s="51">
        <f t="shared" si="169"/>
        <v>0</v>
      </c>
      <c r="CV404" s="51">
        <f t="shared" si="169"/>
        <v>0</v>
      </c>
      <c r="CW404" s="51">
        <f t="shared" si="169"/>
        <v>0</v>
      </c>
      <c r="CX404" s="51">
        <f t="shared" si="169"/>
        <v>0</v>
      </c>
      <c r="CY404" s="51">
        <f t="shared" si="169"/>
        <v>0</v>
      </c>
      <c r="CZ404" s="51">
        <f t="shared" si="169"/>
        <v>0</v>
      </c>
      <c r="DA404" s="51">
        <f t="shared" si="169"/>
        <v>0</v>
      </c>
      <c r="DB404" s="51">
        <f t="shared" si="169"/>
        <v>0</v>
      </c>
      <c r="DC404" s="51">
        <f t="shared" si="169"/>
        <v>0</v>
      </c>
      <c r="DD404" s="51">
        <f t="shared" si="169"/>
        <v>0</v>
      </c>
      <c r="DE404" s="51">
        <f t="shared" si="169"/>
        <v>0</v>
      </c>
      <c r="DF404" s="51">
        <f t="shared" si="169"/>
        <v>0</v>
      </c>
      <c r="DG404" s="51">
        <f t="shared" si="169"/>
        <v>0</v>
      </c>
      <c r="DH404" s="51">
        <f t="shared" si="169"/>
        <v>0</v>
      </c>
      <c r="DI404" s="51">
        <f t="shared" si="169"/>
        <v>0</v>
      </c>
      <c r="DJ404" s="51">
        <f t="shared" si="169"/>
        <v>0</v>
      </c>
      <c r="DK404" s="51">
        <f t="shared" si="169"/>
        <v>0</v>
      </c>
      <c r="DL404" s="51">
        <f t="shared" si="169"/>
        <v>0</v>
      </c>
      <c r="DM404" s="51">
        <f t="shared" ref="DM404:EG405" si="172">IF(DM$2&lt;$Q404,0,1)*IF(DM$2&gt;$R404,0,1)</f>
        <v>0</v>
      </c>
      <c r="DN404" s="51">
        <f t="shared" si="172"/>
        <v>0</v>
      </c>
      <c r="DO404" s="51">
        <f t="shared" si="172"/>
        <v>0</v>
      </c>
      <c r="DP404" s="51">
        <f t="shared" si="172"/>
        <v>0</v>
      </c>
      <c r="DQ404" s="51">
        <f t="shared" si="172"/>
        <v>0</v>
      </c>
      <c r="DR404" s="51">
        <f t="shared" si="172"/>
        <v>0</v>
      </c>
      <c r="DS404" s="51">
        <f t="shared" si="172"/>
        <v>0</v>
      </c>
      <c r="DT404" s="51">
        <f t="shared" si="172"/>
        <v>0</v>
      </c>
      <c r="DU404" s="51">
        <f t="shared" si="172"/>
        <v>0</v>
      </c>
      <c r="DV404" s="51">
        <f t="shared" si="172"/>
        <v>0</v>
      </c>
      <c r="DW404" s="51">
        <f t="shared" si="172"/>
        <v>0</v>
      </c>
      <c r="DX404" s="51">
        <f t="shared" si="172"/>
        <v>0</v>
      </c>
      <c r="DY404" s="51">
        <f t="shared" si="172"/>
        <v>0</v>
      </c>
      <c r="DZ404" s="51">
        <f t="shared" si="172"/>
        <v>0</v>
      </c>
      <c r="EA404" s="51">
        <f t="shared" si="172"/>
        <v>0</v>
      </c>
      <c r="EB404" s="51">
        <f t="shared" si="172"/>
        <v>0</v>
      </c>
      <c r="EC404" s="51">
        <f t="shared" si="172"/>
        <v>0</v>
      </c>
      <c r="ED404" s="51">
        <f t="shared" si="172"/>
        <v>0</v>
      </c>
      <c r="EE404" s="51">
        <f t="shared" si="172"/>
        <v>0</v>
      </c>
      <c r="EF404" s="51">
        <f t="shared" si="172"/>
        <v>0</v>
      </c>
      <c r="EG404" s="51">
        <f t="shared" si="172"/>
        <v>0</v>
      </c>
    </row>
    <row r="405" spans="1:137" x14ac:dyDescent="0.25">
      <c r="A405" s="52" t="s">
        <v>105</v>
      </c>
      <c r="B405" s="52" t="s">
        <v>106</v>
      </c>
      <c r="C405" s="55">
        <v>6538179</v>
      </c>
      <c r="D405" s="56" t="s">
        <v>431</v>
      </c>
      <c r="E405" s="67" t="s">
        <v>747</v>
      </c>
      <c r="F405" s="285">
        <v>1</v>
      </c>
      <c r="G405" s="46" t="s">
        <v>101</v>
      </c>
      <c r="H405" s="46" t="s">
        <v>1094</v>
      </c>
      <c r="I405" s="185"/>
      <c r="J405" s="170">
        <v>35000</v>
      </c>
      <c r="K405" s="68"/>
      <c r="L405" s="170">
        <v>2708</v>
      </c>
      <c r="M405" s="186"/>
      <c r="N405" s="170"/>
      <c r="O405" s="176"/>
      <c r="P405" s="69"/>
      <c r="Q405" s="70">
        <v>41687</v>
      </c>
      <c r="R405" s="70">
        <v>41698</v>
      </c>
      <c r="S405" s="51">
        <f t="shared" ref="S405:CD408" si="173">IF(S$2&lt;$Q405,0,1)*IF(S$2&gt;$R405,0,1)</f>
        <v>0</v>
      </c>
      <c r="T405" s="51">
        <f t="shared" si="173"/>
        <v>0</v>
      </c>
      <c r="U405" s="51">
        <f t="shared" si="173"/>
        <v>0</v>
      </c>
      <c r="V405" s="51">
        <f t="shared" si="173"/>
        <v>0</v>
      </c>
      <c r="W405" s="51">
        <f t="shared" si="173"/>
        <v>0</v>
      </c>
      <c r="X405" s="51">
        <f t="shared" si="173"/>
        <v>0</v>
      </c>
      <c r="Y405" s="51">
        <f t="shared" si="173"/>
        <v>0</v>
      </c>
      <c r="Z405" s="51">
        <f t="shared" si="173"/>
        <v>0</v>
      </c>
      <c r="AA405" s="51">
        <f t="shared" si="173"/>
        <v>0</v>
      </c>
      <c r="AB405" s="51">
        <f t="shared" si="173"/>
        <v>0</v>
      </c>
      <c r="AC405" s="51">
        <f t="shared" si="173"/>
        <v>0</v>
      </c>
      <c r="AD405" s="51">
        <f t="shared" si="173"/>
        <v>0</v>
      </c>
      <c r="AE405" s="51">
        <f t="shared" si="173"/>
        <v>0</v>
      </c>
      <c r="AF405" s="51">
        <f t="shared" si="173"/>
        <v>0</v>
      </c>
      <c r="AG405" s="51">
        <f t="shared" si="173"/>
        <v>0</v>
      </c>
      <c r="AH405" s="51">
        <f t="shared" si="173"/>
        <v>0</v>
      </c>
      <c r="AI405" s="51">
        <f t="shared" si="173"/>
        <v>1</v>
      </c>
      <c r="AJ405" s="51">
        <f t="shared" si="173"/>
        <v>1</v>
      </c>
      <c r="AK405" s="51">
        <f t="shared" si="173"/>
        <v>1</v>
      </c>
      <c r="AL405" s="51">
        <f t="shared" si="173"/>
        <v>1</v>
      </c>
      <c r="AM405" s="51">
        <f t="shared" si="173"/>
        <v>1</v>
      </c>
      <c r="AN405" s="51">
        <f t="shared" si="173"/>
        <v>1</v>
      </c>
      <c r="AO405" s="51">
        <f t="shared" si="173"/>
        <v>1</v>
      </c>
      <c r="AP405" s="51">
        <f t="shared" si="173"/>
        <v>1</v>
      </c>
      <c r="AQ405" s="51">
        <f t="shared" si="173"/>
        <v>1</v>
      </c>
      <c r="AR405" s="51">
        <f t="shared" si="173"/>
        <v>1</v>
      </c>
      <c r="AS405" s="51">
        <f t="shared" si="173"/>
        <v>1</v>
      </c>
      <c r="AT405" s="51">
        <f t="shared" si="173"/>
        <v>1</v>
      </c>
      <c r="AU405" s="51">
        <f t="shared" si="173"/>
        <v>0</v>
      </c>
      <c r="AV405" s="51">
        <f t="shared" si="173"/>
        <v>0</v>
      </c>
      <c r="AW405" s="51">
        <f t="shared" si="173"/>
        <v>0</v>
      </c>
      <c r="AX405" s="51">
        <f t="shared" si="173"/>
        <v>0</v>
      </c>
      <c r="AY405" s="51">
        <f t="shared" si="173"/>
        <v>0</v>
      </c>
      <c r="AZ405" s="51">
        <f t="shared" si="173"/>
        <v>0</v>
      </c>
      <c r="BA405" s="51">
        <f t="shared" si="173"/>
        <v>0</v>
      </c>
      <c r="BB405" s="51">
        <f t="shared" si="173"/>
        <v>0</v>
      </c>
      <c r="BC405" s="51">
        <f t="shared" si="173"/>
        <v>0</v>
      </c>
      <c r="BD405" s="51">
        <f t="shared" si="173"/>
        <v>0</v>
      </c>
      <c r="BE405" s="51">
        <f t="shared" si="173"/>
        <v>0</v>
      </c>
      <c r="BF405" s="51">
        <f t="shared" si="173"/>
        <v>0</v>
      </c>
      <c r="BG405" s="51">
        <f t="shared" si="173"/>
        <v>0</v>
      </c>
      <c r="BH405" s="51">
        <f t="shared" si="173"/>
        <v>0</v>
      </c>
      <c r="BI405" s="51">
        <f t="shared" si="173"/>
        <v>0</v>
      </c>
      <c r="BJ405" s="51">
        <f t="shared" si="173"/>
        <v>0</v>
      </c>
      <c r="BK405" s="51">
        <f t="shared" si="173"/>
        <v>0</v>
      </c>
      <c r="BL405" s="51">
        <f t="shared" si="173"/>
        <v>0</v>
      </c>
      <c r="BM405" s="51">
        <f t="shared" si="173"/>
        <v>0</v>
      </c>
      <c r="BN405" s="51">
        <f t="shared" si="173"/>
        <v>0</v>
      </c>
      <c r="BO405" s="51">
        <f t="shared" si="173"/>
        <v>0</v>
      </c>
      <c r="BP405" s="51">
        <f t="shared" si="173"/>
        <v>0</v>
      </c>
      <c r="BQ405" s="51">
        <f t="shared" si="173"/>
        <v>0</v>
      </c>
      <c r="BR405" s="51">
        <f t="shared" si="173"/>
        <v>0</v>
      </c>
      <c r="BS405" s="51">
        <f t="shared" si="173"/>
        <v>0</v>
      </c>
      <c r="BT405" s="51">
        <f t="shared" si="173"/>
        <v>0</v>
      </c>
      <c r="BU405" s="51">
        <f t="shared" si="173"/>
        <v>0</v>
      </c>
      <c r="BV405" s="51">
        <f t="shared" si="173"/>
        <v>0</v>
      </c>
      <c r="BW405" s="51">
        <f t="shared" si="173"/>
        <v>0</v>
      </c>
      <c r="BX405" s="51">
        <f t="shared" si="173"/>
        <v>0</v>
      </c>
      <c r="BY405" s="51">
        <f t="shared" si="173"/>
        <v>0</v>
      </c>
      <c r="BZ405" s="51">
        <f t="shared" si="173"/>
        <v>0</v>
      </c>
      <c r="CA405" s="51">
        <f t="shared" si="173"/>
        <v>0</v>
      </c>
      <c r="CB405" s="51">
        <f t="shared" si="173"/>
        <v>0</v>
      </c>
      <c r="CC405" s="51">
        <f t="shared" si="173"/>
        <v>0</v>
      </c>
      <c r="CD405" s="51">
        <f t="shared" si="173"/>
        <v>0</v>
      </c>
      <c r="CE405" s="51">
        <f t="shared" ref="CE405:EG417" si="174">IF(CE$2&lt;$Q405,0,1)*IF(CE$2&gt;$R405,0,1)</f>
        <v>0</v>
      </c>
      <c r="CF405" s="51">
        <f t="shared" si="174"/>
        <v>0</v>
      </c>
      <c r="CG405" s="51">
        <f t="shared" si="174"/>
        <v>0</v>
      </c>
      <c r="CH405" s="51">
        <f t="shared" si="174"/>
        <v>0</v>
      </c>
      <c r="CI405" s="51">
        <f t="shared" si="174"/>
        <v>0</v>
      </c>
      <c r="CJ405" s="51">
        <f t="shared" si="174"/>
        <v>0</v>
      </c>
      <c r="CK405" s="51">
        <f t="shared" si="174"/>
        <v>0</v>
      </c>
      <c r="CL405" s="51">
        <f t="shared" si="174"/>
        <v>0</v>
      </c>
      <c r="CM405" s="51">
        <f t="shared" si="174"/>
        <v>0</v>
      </c>
      <c r="CN405" s="51">
        <f t="shared" si="174"/>
        <v>0</v>
      </c>
      <c r="CO405" s="51">
        <f t="shared" si="174"/>
        <v>0</v>
      </c>
      <c r="CP405" s="51">
        <f t="shared" si="174"/>
        <v>0</v>
      </c>
      <c r="CQ405" s="51">
        <f t="shared" si="174"/>
        <v>0</v>
      </c>
      <c r="CR405" s="51">
        <f t="shared" si="174"/>
        <v>0</v>
      </c>
      <c r="CS405" s="51">
        <f t="shared" si="174"/>
        <v>0</v>
      </c>
      <c r="CT405" s="51">
        <f t="shared" si="174"/>
        <v>0</v>
      </c>
      <c r="CU405" s="51">
        <f t="shared" si="174"/>
        <v>0</v>
      </c>
      <c r="CV405" s="51">
        <f t="shared" si="174"/>
        <v>0</v>
      </c>
      <c r="CW405" s="51">
        <f t="shared" si="174"/>
        <v>0</v>
      </c>
      <c r="CX405" s="51">
        <f t="shared" si="174"/>
        <v>0</v>
      </c>
      <c r="CY405" s="51">
        <f t="shared" si="174"/>
        <v>0</v>
      </c>
      <c r="CZ405" s="51">
        <f t="shared" si="174"/>
        <v>0</v>
      </c>
      <c r="DA405" s="51">
        <f t="shared" si="174"/>
        <v>0</v>
      </c>
      <c r="DB405" s="51">
        <f t="shared" si="174"/>
        <v>0</v>
      </c>
      <c r="DC405" s="51">
        <f t="shared" si="174"/>
        <v>0</v>
      </c>
      <c r="DD405" s="51">
        <f t="shared" si="174"/>
        <v>0</v>
      </c>
      <c r="DE405" s="51">
        <f t="shared" si="174"/>
        <v>0</v>
      </c>
      <c r="DF405" s="51">
        <f t="shared" si="174"/>
        <v>0</v>
      </c>
      <c r="DG405" s="51">
        <f t="shared" si="174"/>
        <v>0</v>
      </c>
      <c r="DH405" s="51">
        <f t="shared" si="174"/>
        <v>0</v>
      </c>
      <c r="DI405" s="51">
        <f t="shared" si="174"/>
        <v>0</v>
      </c>
      <c r="DJ405" s="51">
        <f t="shared" si="174"/>
        <v>0</v>
      </c>
      <c r="DK405" s="51">
        <f t="shared" si="174"/>
        <v>0</v>
      </c>
      <c r="DL405" s="51">
        <f t="shared" si="174"/>
        <v>0</v>
      </c>
      <c r="DM405" s="51">
        <f t="shared" si="172"/>
        <v>0</v>
      </c>
      <c r="DN405" s="51">
        <f t="shared" si="172"/>
        <v>0</v>
      </c>
      <c r="DO405" s="51">
        <f t="shared" si="172"/>
        <v>0</v>
      </c>
      <c r="DP405" s="51">
        <f t="shared" si="172"/>
        <v>0</v>
      </c>
      <c r="DQ405" s="51">
        <f t="shared" si="172"/>
        <v>0</v>
      </c>
      <c r="DR405" s="51">
        <f t="shared" si="172"/>
        <v>0</v>
      </c>
      <c r="DS405" s="51">
        <f t="shared" si="172"/>
        <v>0</v>
      </c>
      <c r="DT405" s="51">
        <f t="shared" si="172"/>
        <v>0</v>
      </c>
      <c r="DU405" s="51">
        <f t="shared" si="172"/>
        <v>0</v>
      </c>
      <c r="DV405" s="51">
        <f t="shared" si="172"/>
        <v>0</v>
      </c>
      <c r="DW405" s="51">
        <f t="shared" si="172"/>
        <v>0</v>
      </c>
      <c r="DX405" s="51">
        <f t="shared" si="172"/>
        <v>0</v>
      </c>
      <c r="DY405" s="51">
        <f t="shared" si="172"/>
        <v>0</v>
      </c>
      <c r="DZ405" s="51">
        <f t="shared" si="172"/>
        <v>0</v>
      </c>
      <c r="EA405" s="51">
        <f t="shared" si="172"/>
        <v>0</v>
      </c>
      <c r="EB405" s="51">
        <f t="shared" si="172"/>
        <v>0</v>
      </c>
      <c r="EC405" s="51">
        <f t="shared" si="172"/>
        <v>0</v>
      </c>
      <c r="ED405" s="51">
        <f t="shared" si="172"/>
        <v>0</v>
      </c>
      <c r="EE405" s="51">
        <f t="shared" si="172"/>
        <v>0</v>
      </c>
      <c r="EF405" s="51">
        <f t="shared" si="172"/>
        <v>0</v>
      </c>
      <c r="EG405" s="51">
        <f t="shared" si="172"/>
        <v>0</v>
      </c>
    </row>
    <row r="406" spans="1:137" ht="23.25" x14ac:dyDescent="0.25">
      <c r="A406" s="52" t="s">
        <v>105</v>
      </c>
      <c r="B406" s="52" t="s">
        <v>106</v>
      </c>
      <c r="C406" s="55">
        <v>6481708</v>
      </c>
      <c r="D406" s="56" t="s">
        <v>441</v>
      </c>
      <c r="E406" s="67" t="s">
        <v>442</v>
      </c>
      <c r="F406" s="285">
        <v>1</v>
      </c>
      <c r="G406" s="46" t="s">
        <v>101</v>
      </c>
      <c r="H406" s="46"/>
      <c r="I406" s="185"/>
      <c r="J406" s="170"/>
      <c r="K406" s="68"/>
      <c r="L406" s="170"/>
      <c r="M406" s="186"/>
      <c r="N406" s="170"/>
      <c r="O406" s="176"/>
      <c r="P406" s="69"/>
      <c r="Q406" s="70">
        <v>41736</v>
      </c>
      <c r="R406" s="70">
        <v>41754</v>
      </c>
      <c r="S406" s="51">
        <f t="shared" si="173"/>
        <v>0</v>
      </c>
      <c r="T406" s="51">
        <f t="shared" si="173"/>
        <v>0</v>
      </c>
      <c r="U406" s="51">
        <f t="shared" si="173"/>
        <v>0</v>
      </c>
      <c r="V406" s="51">
        <f t="shared" si="173"/>
        <v>0</v>
      </c>
      <c r="W406" s="51">
        <f t="shared" si="173"/>
        <v>0</v>
      </c>
      <c r="X406" s="51">
        <f t="shared" si="173"/>
        <v>0</v>
      </c>
      <c r="Y406" s="51">
        <f t="shared" si="173"/>
        <v>0</v>
      </c>
      <c r="Z406" s="51">
        <f t="shared" si="173"/>
        <v>0</v>
      </c>
      <c r="AA406" s="51">
        <f t="shared" si="173"/>
        <v>0</v>
      </c>
      <c r="AB406" s="51">
        <f t="shared" si="173"/>
        <v>0</v>
      </c>
      <c r="AC406" s="51">
        <f t="shared" si="173"/>
        <v>0</v>
      </c>
      <c r="AD406" s="51">
        <f t="shared" si="173"/>
        <v>0</v>
      </c>
      <c r="AE406" s="51">
        <f t="shared" si="173"/>
        <v>0</v>
      </c>
      <c r="AF406" s="51">
        <f t="shared" si="173"/>
        <v>0</v>
      </c>
      <c r="AG406" s="51">
        <f t="shared" si="173"/>
        <v>0</v>
      </c>
      <c r="AH406" s="51">
        <f t="shared" si="173"/>
        <v>0</v>
      </c>
      <c r="AI406" s="51">
        <f t="shared" si="173"/>
        <v>0</v>
      </c>
      <c r="AJ406" s="51">
        <f t="shared" si="173"/>
        <v>0</v>
      </c>
      <c r="AK406" s="51">
        <f t="shared" si="173"/>
        <v>0</v>
      </c>
      <c r="AL406" s="51">
        <f t="shared" si="173"/>
        <v>0</v>
      </c>
      <c r="AM406" s="51">
        <f t="shared" si="173"/>
        <v>0</v>
      </c>
      <c r="AN406" s="51">
        <f t="shared" si="173"/>
        <v>0</v>
      </c>
      <c r="AO406" s="51">
        <f t="shared" si="173"/>
        <v>0</v>
      </c>
      <c r="AP406" s="51">
        <f t="shared" si="173"/>
        <v>0</v>
      </c>
      <c r="AQ406" s="51">
        <f t="shared" si="173"/>
        <v>0</v>
      </c>
      <c r="AR406" s="51">
        <f t="shared" si="173"/>
        <v>0</v>
      </c>
      <c r="AS406" s="51">
        <f t="shared" si="173"/>
        <v>0</v>
      </c>
      <c r="AT406" s="51">
        <f t="shared" si="173"/>
        <v>0</v>
      </c>
      <c r="AU406" s="51">
        <f t="shared" si="173"/>
        <v>0</v>
      </c>
      <c r="AV406" s="51">
        <f t="shared" si="173"/>
        <v>0</v>
      </c>
      <c r="AW406" s="51">
        <f t="shared" si="173"/>
        <v>0</v>
      </c>
      <c r="AX406" s="51">
        <f t="shared" si="173"/>
        <v>0</v>
      </c>
      <c r="AY406" s="51">
        <f t="shared" si="173"/>
        <v>0</v>
      </c>
      <c r="AZ406" s="51">
        <f t="shared" si="173"/>
        <v>0</v>
      </c>
      <c r="BA406" s="51">
        <f t="shared" si="173"/>
        <v>0</v>
      </c>
      <c r="BB406" s="51">
        <f t="shared" si="173"/>
        <v>0</v>
      </c>
      <c r="BC406" s="51">
        <f t="shared" si="173"/>
        <v>0</v>
      </c>
      <c r="BD406" s="51">
        <f t="shared" si="173"/>
        <v>0</v>
      </c>
      <c r="BE406" s="51">
        <f t="shared" si="173"/>
        <v>0</v>
      </c>
      <c r="BF406" s="51">
        <f t="shared" si="173"/>
        <v>0</v>
      </c>
      <c r="BG406" s="51">
        <f t="shared" si="173"/>
        <v>0</v>
      </c>
      <c r="BH406" s="51">
        <f t="shared" si="173"/>
        <v>0</v>
      </c>
      <c r="BI406" s="51">
        <f t="shared" si="173"/>
        <v>0</v>
      </c>
      <c r="BJ406" s="51">
        <f t="shared" si="173"/>
        <v>0</v>
      </c>
      <c r="BK406" s="51">
        <f t="shared" si="173"/>
        <v>0</v>
      </c>
      <c r="BL406" s="51">
        <f t="shared" si="173"/>
        <v>0</v>
      </c>
      <c r="BM406" s="51">
        <f t="shared" si="173"/>
        <v>0</v>
      </c>
      <c r="BN406" s="51">
        <f t="shared" si="173"/>
        <v>0</v>
      </c>
      <c r="BO406" s="51">
        <f t="shared" si="173"/>
        <v>0</v>
      </c>
      <c r="BP406" s="51">
        <f t="shared" si="173"/>
        <v>0</v>
      </c>
      <c r="BQ406" s="51">
        <f t="shared" si="173"/>
        <v>0</v>
      </c>
      <c r="BR406" s="51">
        <f t="shared" si="173"/>
        <v>0</v>
      </c>
      <c r="BS406" s="51">
        <f t="shared" si="173"/>
        <v>0</v>
      </c>
      <c r="BT406" s="51">
        <f t="shared" si="173"/>
        <v>0</v>
      </c>
      <c r="BU406" s="51">
        <f t="shared" si="173"/>
        <v>0</v>
      </c>
      <c r="BV406" s="51">
        <f t="shared" si="173"/>
        <v>0</v>
      </c>
      <c r="BW406" s="51">
        <f t="shared" si="173"/>
        <v>0</v>
      </c>
      <c r="BX406" s="51">
        <f t="shared" si="173"/>
        <v>0</v>
      </c>
      <c r="BY406" s="51">
        <f t="shared" si="173"/>
        <v>0</v>
      </c>
      <c r="BZ406" s="51">
        <f t="shared" si="173"/>
        <v>0</v>
      </c>
      <c r="CA406" s="51">
        <f t="shared" si="173"/>
        <v>0</v>
      </c>
      <c r="CB406" s="51">
        <f t="shared" si="173"/>
        <v>0</v>
      </c>
      <c r="CC406" s="51">
        <f t="shared" si="173"/>
        <v>0</v>
      </c>
      <c r="CD406" s="51">
        <f t="shared" si="173"/>
        <v>0</v>
      </c>
      <c r="CE406" s="51">
        <f t="shared" si="174"/>
        <v>0</v>
      </c>
      <c r="CF406" s="51">
        <f t="shared" si="174"/>
        <v>1</v>
      </c>
      <c r="CG406" s="51">
        <f t="shared" si="174"/>
        <v>1</v>
      </c>
      <c r="CH406" s="51">
        <f t="shared" si="174"/>
        <v>1</v>
      </c>
      <c r="CI406" s="51">
        <f t="shared" si="174"/>
        <v>1</v>
      </c>
      <c r="CJ406" s="51">
        <f t="shared" si="174"/>
        <v>1</v>
      </c>
      <c r="CK406" s="51">
        <f t="shared" si="174"/>
        <v>1</v>
      </c>
      <c r="CL406" s="51">
        <f t="shared" si="174"/>
        <v>1</v>
      </c>
      <c r="CM406" s="51">
        <f t="shared" si="174"/>
        <v>1</v>
      </c>
      <c r="CN406" s="51">
        <f t="shared" si="174"/>
        <v>1</v>
      </c>
      <c r="CO406" s="51">
        <f t="shared" si="174"/>
        <v>1</v>
      </c>
      <c r="CP406" s="51">
        <f t="shared" si="174"/>
        <v>1</v>
      </c>
      <c r="CQ406" s="51">
        <f t="shared" si="174"/>
        <v>1</v>
      </c>
      <c r="CR406" s="51">
        <f t="shared" si="174"/>
        <v>1</v>
      </c>
      <c r="CS406" s="51">
        <f t="shared" si="174"/>
        <v>1</v>
      </c>
      <c r="CT406" s="51">
        <f t="shared" si="174"/>
        <v>1</v>
      </c>
      <c r="CU406" s="51">
        <f t="shared" si="174"/>
        <v>1</v>
      </c>
      <c r="CV406" s="51">
        <f t="shared" si="174"/>
        <v>1</v>
      </c>
      <c r="CW406" s="51">
        <f t="shared" si="174"/>
        <v>1</v>
      </c>
      <c r="CX406" s="51">
        <f t="shared" si="174"/>
        <v>1</v>
      </c>
      <c r="CY406" s="51">
        <f t="shared" si="174"/>
        <v>0</v>
      </c>
      <c r="CZ406" s="51">
        <f t="shared" si="174"/>
        <v>0</v>
      </c>
      <c r="DA406" s="51">
        <f t="shared" si="174"/>
        <v>0</v>
      </c>
      <c r="DB406" s="51">
        <f t="shared" si="174"/>
        <v>0</v>
      </c>
      <c r="DC406" s="51">
        <f t="shared" si="174"/>
        <v>0</v>
      </c>
      <c r="DD406" s="51">
        <f t="shared" si="174"/>
        <v>0</v>
      </c>
      <c r="DE406" s="51">
        <f t="shared" si="174"/>
        <v>0</v>
      </c>
      <c r="DF406" s="51">
        <f t="shared" si="174"/>
        <v>0</v>
      </c>
      <c r="DG406" s="51">
        <f t="shared" si="174"/>
        <v>0</v>
      </c>
      <c r="DH406" s="51">
        <f t="shared" si="174"/>
        <v>0</v>
      </c>
      <c r="DI406" s="51">
        <f t="shared" si="174"/>
        <v>0</v>
      </c>
      <c r="DJ406" s="51">
        <f t="shared" si="174"/>
        <v>0</v>
      </c>
      <c r="DK406" s="51">
        <f t="shared" si="174"/>
        <v>0</v>
      </c>
      <c r="DL406" s="51">
        <f t="shared" si="174"/>
        <v>0</v>
      </c>
      <c r="DM406" s="51">
        <f t="shared" si="174"/>
        <v>0</v>
      </c>
      <c r="DN406" s="51">
        <f t="shared" si="174"/>
        <v>0</v>
      </c>
      <c r="DO406" s="51">
        <f t="shared" si="174"/>
        <v>0</v>
      </c>
      <c r="DP406" s="51">
        <f t="shared" si="174"/>
        <v>0</v>
      </c>
      <c r="DQ406" s="51">
        <f t="shared" si="174"/>
        <v>0</v>
      </c>
      <c r="DR406" s="51">
        <f t="shared" si="174"/>
        <v>0</v>
      </c>
      <c r="DS406" s="51">
        <f t="shared" si="174"/>
        <v>0</v>
      </c>
      <c r="DT406" s="51">
        <f t="shared" si="174"/>
        <v>0</v>
      </c>
      <c r="DU406" s="51">
        <f t="shared" si="174"/>
        <v>0</v>
      </c>
      <c r="DV406" s="51">
        <f t="shared" si="174"/>
        <v>0</v>
      </c>
      <c r="DW406" s="51">
        <f t="shared" si="174"/>
        <v>0</v>
      </c>
      <c r="DX406" s="51">
        <f t="shared" si="174"/>
        <v>0</v>
      </c>
      <c r="DY406" s="51">
        <f t="shared" si="174"/>
        <v>0</v>
      </c>
      <c r="DZ406" s="51">
        <f t="shared" si="174"/>
        <v>0</v>
      </c>
      <c r="EA406" s="51">
        <f t="shared" si="174"/>
        <v>0</v>
      </c>
      <c r="EB406" s="51">
        <f t="shared" si="174"/>
        <v>0</v>
      </c>
      <c r="EC406" s="51">
        <f t="shared" si="174"/>
        <v>0</v>
      </c>
      <c r="ED406" s="51">
        <f t="shared" si="174"/>
        <v>0</v>
      </c>
      <c r="EE406" s="51">
        <f t="shared" si="174"/>
        <v>0</v>
      </c>
      <c r="EF406" s="51">
        <f t="shared" si="174"/>
        <v>0</v>
      </c>
      <c r="EG406" s="51">
        <f t="shared" si="174"/>
        <v>0</v>
      </c>
    </row>
    <row r="407" spans="1:137" ht="23.25" x14ac:dyDescent="0.25">
      <c r="A407" s="52" t="s">
        <v>105</v>
      </c>
      <c r="B407" s="52" t="s">
        <v>106</v>
      </c>
      <c r="C407" s="55">
        <v>6548761</v>
      </c>
      <c r="D407" s="56" t="s">
        <v>1228</v>
      </c>
      <c r="E407" s="67" t="s">
        <v>1229</v>
      </c>
      <c r="F407" s="285">
        <v>1</v>
      </c>
      <c r="G407" s="46" t="s">
        <v>101</v>
      </c>
      <c r="H407" s="46"/>
      <c r="I407" s="185"/>
      <c r="J407" s="170"/>
      <c r="K407" s="68"/>
      <c r="L407" s="170"/>
      <c r="M407" s="186"/>
      <c r="N407" s="170"/>
      <c r="O407" s="176"/>
      <c r="P407" s="69"/>
      <c r="Q407" s="70">
        <v>41708</v>
      </c>
      <c r="R407" s="70">
        <v>41726</v>
      </c>
      <c r="S407" s="51">
        <f t="shared" si="173"/>
        <v>0</v>
      </c>
      <c r="T407" s="51">
        <f t="shared" si="173"/>
        <v>0</v>
      </c>
      <c r="U407" s="51">
        <f t="shared" si="173"/>
        <v>0</v>
      </c>
      <c r="V407" s="51">
        <f t="shared" si="173"/>
        <v>0</v>
      </c>
      <c r="W407" s="51">
        <f t="shared" si="173"/>
        <v>0</v>
      </c>
      <c r="X407" s="51">
        <f t="shared" si="173"/>
        <v>0</v>
      </c>
      <c r="Y407" s="51">
        <f t="shared" si="173"/>
        <v>0</v>
      </c>
      <c r="Z407" s="51">
        <f t="shared" si="173"/>
        <v>0</v>
      </c>
      <c r="AA407" s="51">
        <f t="shared" si="173"/>
        <v>0</v>
      </c>
      <c r="AB407" s="51">
        <f t="shared" si="173"/>
        <v>0</v>
      </c>
      <c r="AC407" s="51">
        <f t="shared" si="173"/>
        <v>0</v>
      </c>
      <c r="AD407" s="51">
        <f t="shared" si="173"/>
        <v>0</v>
      </c>
      <c r="AE407" s="51">
        <f t="shared" si="173"/>
        <v>0</v>
      </c>
      <c r="AF407" s="51">
        <f t="shared" si="173"/>
        <v>0</v>
      </c>
      <c r="AG407" s="51">
        <f t="shared" si="173"/>
        <v>0</v>
      </c>
      <c r="AH407" s="51">
        <f t="shared" si="173"/>
        <v>0</v>
      </c>
      <c r="AI407" s="51">
        <f t="shared" si="173"/>
        <v>0</v>
      </c>
      <c r="AJ407" s="51">
        <f t="shared" si="173"/>
        <v>0</v>
      </c>
      <c r="AK407" s="51">
        <f t="shared" si="173"/>
        <v>0</v>
      </c>
      <c r="AL407" s="51">
        <f t="shared" si="173"/>
        <v>0</v>
      </c>
      <c r="AM407" s="51">
        <f t="shared" si="173"/>
        <v>0</v>
      </c>
      <c r="AN407" s="51">
        <f t="shared" si="173"/>
        <v>0</v>
      </c>
      <c r="AO407" s="51">
        <f t="shared" si="173"/>
        <v>0</v>
      </c>
      <c r="AP407" s="51">
        <f t="shared" si="173"/>
        <v>0</v>
      </c>
      <c r="AQ407" s="51">
        <f t="shared" si="173"/>
        <v>0</v>
      </c>
      <c r="AR407" s="51">
        <f t="shared" si="173"/>
        <v>0</v>
      </c>
      <c r="AS407" s="51">
        <f t="shared" si="173"/>
        <v>0</v>
      </c>
      <c r="AT407" s="51">
        <f t="shared" si="173"/>
        <v>0</v>
      </c>
      <c r="AU407" s="51">
        <f t="shared" si="173"/>
        <v>0</v>
      </c>
      <c r="AV407" s="51">
        <f t="shared" si="173"/>
        <v>0</v>
      </c>
      <c r="AW407" s="51">
        <f t="shared" si="173"/>
        <v>0</v>
      </c>
      <c r="AX407" s="51">
        <f t="shared" si="173"/>
        <v>0</v>
      </c>
      <c r="AY407" s="51">
        <f t="shared" si="173"/>
        <v>0</v>
      </c>
      <c r="AZ407" s="51">
        <f t="shared" si="173"/>
        <v>0</v>
      </c>
      <c r="BA407" s="51">
        <f t="shared" si="173"/>
        <v>0</v>
      </c>
      <c r="BB407" s="51">
        <f t="shared" si="173"/>
        <v>0</v>
      </c>
      <c r="BC407" s="51">
        <f t="shared" si="173"/>
        <v>0</v>
      </c>
      <c r="BD407" s="51">
        <f t="shared" si="173"/>
        <v>1</v>
      </c>
      <c r="BE407" s="51">
        <f t="shared" si="173"/>
        <v>1</v>
      </c>
      <c r="BF407" s="51">
        <f t="shared" si="173"/>
        <v>1</v>
      </c>
      <c r="BG407" s="51">
        <f t="shared" si="173"/>
        <v>1</v>
      </c>
      <c r="BH407" s="51">
        <f t="shared" si="173"/>
        <v>1</v>
      </c>
      <c r="BI407" s="51">
        <f t="shared" si="173"/>
        <v>1</v>
      </c>
      <c r="BJ407" s="51">
        <f t="shared" si="173"/>
        <v>1</v>
      </c>
      <c r="BK407" s="51">
        <f t="shared" si="173"/>
        <v>1</v>
      </c>
      <c r="BL407" s="51">
        <f t="shared" si="173"/>
        <v>1</v>
      </c>
      <c r="BM407" s="51">
        <f t="shared" si="173"/>
        <v>1</v>
      </c>
      <c r="BN407" s="51">
        <f t="shared" si="173"/>
        <v>1</v>
      </c>
      <c r="BO407" s="51">
        <f t="shared" si="173"/>
        <v>1</v>
      </c>
      <c r="BP407" s="51">
        <f t="shared" si="173"/>
        <v>1</v>
      </c>
      <c r="BQ407" s="51">
        <f t="shared" si="173"/>
        <v>1</v>
      </c>
      <c r="BR407" s="51">
        <f t="shared" si="173"/>
        <v>1</v>
      </c>
      <c r="BS407" s="51">
        <f t="shared" si="173"/>
        <v>1</v>
      </c>
      <c r="BT407" s="51">
        <f t="shared" si="173"/>
        <v>1</v>
      </c>
      <c r="BU407" s="51">
        <f t="shared" si="173"/>
        <v>1</v>
      </c>
      <c r="BV407" s="51">
        <f t="shared" si="173"/>
        <v>1</v>
      </c>
      <c r="BW407" s="51">
        <f t="shared" si="173"/>
        <v>0</v>
      </c>
      <c r="BX407" s="51">
        <f t="shared" si="173"/>
        <v>0</v>
      </c>
      <c r="BY407" s="51">
        <f t="shared" si="173"/>
        <v>0</v>
      </c>
      <c r="BZ407" s="51">
        <f t="shared" si="173"/>
        <v>0</v>
      </c>
      <c r="CA407" s="51">
        <f t="shared" si="173"/>
        <v>0</v>
      </c>
      <c r="CB407" s="51">
        <f t="shared" si="173"/>
        <v>0</v>
      </c>
      <c r="CC407" s="51">
        <f t="shared" si="173"/>
        <v>0</v>
      </c>
      <c r="CD407" s="51">
        <f t="shared" si="173"/>
        <v>0</v>
      </c>
      <c r="CE407" s="51">
        <f t="shared" si="174"/>
        <v>0</v>
      </c>
      <c r="CF407" s="51">
        <f t="shared" si="174"/>
        <v>0</v>
      </c>
      <c r="CG407" s="51">
        <f t="shared" si="174"/>
        <v>0</v>
      </c>
      <c r="CH407" s="51">
        <f t="shared" si="174"/>
        <v>0</v>
      </c>
      <c r="CI407" s="51">
        <f t="shared" si="174"/>
        <v>0</v>
      </c>
      <c r="CJ407" s="51">
        <f t="shared" si="174"/>
        <v>0</v>
      </c>
      <c r="CK407" s="51">
        <f t="shared" si="174"/>
        <v>0</v>
      </c>
      <c r="CL407" s="51">
        <f t="shared" si="174"/>
        <v>0</v>
      </c>
      <c r="CM407" s="51">
        <f t="shared" si="174"/>
        <v>0</v>
      </c>
      <c r="CN407" s="51">
        <f t="shared" si="174"/>
        <v>0</v>
      </c>
      <c r="CO407" s="51">
        <f t="shared" si="174"/>
        <v>0</v>
      </c>
      <c r="CP407" s="51">
        <f t="shared" si="174"/>
        <v>0</v>
      </c>
      <c r="CQ407" s="51">
        <f t="shared" si="174"/>
        <v>0</v>
      </c>
      <c r="CR407" s="51">
        <f t="shared" si="174"/>
        <v>0</v>
      </c>
      <c r="CS407" s="51">
        <f t="shared" si="174"/>
        <v>0</v>
      </c>
      <c r="CT407" s="51">
        <f t="shared" si="174"/>
        <v>0</v>
      </c>
      <c r="CU407" s="51">
        <f t="shared" si="174"/>
        <v>0</v>
      </c>
      <c r="CV407" s="51">
        <f t="shared" si="174"/>
        <v>0</v>
      </c>
      <c r="CW407" s="51">
        <f t="shared" si="174"/>
        <v>0</v>
      </c>
      <c r="CX407" s="51">
        <f t="shared" si="174"/>
        <v>0</v>
      </c>
      <c r="CY407" s="51">
        <f t="shared" si="174"/>
        <v>0</v>
      </c>
      <c r="CZ407" s="51">
        <f t="shared" si="174"/>
        <v>0</v>
      </c>
      <c r="DA407" s="51">
        <f t="shared" si="174"/>
        <v>0</v>
      </c>
      <c r="DB407" s="51">
        <f t="shared" si="174"/>
        <v>0</v>
      </c>
      <c r="DC407" s="51">
        <f t="shared" si="174"/>
        <v>0</v>
      </c>
      <c r="DD407" s="51">
        <f t="shared" si="174"/>
        <v>0</v>
      </c>
      <c r="DE407" s="51">
        <f t="shared" si="174"/>
        <v>0</v>
      </c>
      <c r="DF407" s="51">
        <f t="shared" si="174"/>
        <v>0</v>
      </c>
      <c r="DG407" s="51">
        <f t="shared" si="174"/>
        <v>0</v>
      </c>
      <c r="DH407" s="51">
        <f t="shared" si="174"/>
        <v>0</v>
      </c>
      <c r="DI407" s="51">
        <f t="shared" si="174"/>
        <v>0</v>
      </c>
      <c r="DJ407" s="51">
        <f t="shared" si="174"/>
        <v>0</v>
      </c>
      <c r="DK407" s="51">
        <f t="shared" si="174"/>
        <v>0</v>
      </c>
      <c r="DL407" s="51">
        <f t="shared" si="174"/>
        <v>0</v>
      </c>
      <c r="DM407" s="51">
        <f t="shared" si="174"/>
        <v>0</v>
      </c>
      <c r="DN407" s="51">
        <f t="shared" si="174"/>
        <v>0</v>
      </c>
      <c r="DO407" s="51">
        <f t="shared" si="174"/>
        <v>0</v>
      </c>
      <c r="DP407" s="51">
        <f t="shared" si="174"/>
        <v>0</v>
      </c>
      <c r="DQ407" s="51">
        <f t="shared" si="174"/>
        <v>0</v>
      </c>
      <c r="DR407" s="51">
        <f t="shared" si="174"/>
        <v>0</v>
      </c>
      <c r="DS407" s="51">
        <f t="shared" si="174"/>
        <v>0</v>
      </c>
      <c r="DT407" s="51">
        <f t="shared" si="174"/>
        <v>0</v>
      </c>
      <c r="DU407" s="51">
        <f t="shared" si="174"/>
        <v>0</v>
      </c>
      <c r="DV407" s="51">
        <f t="shared" si="174"/>
        <v>0</v>
      </c>
      <c r="DW407" s="51">
        <f t="shared" si="174"/>
        <v>0</v>
      </c>
      <c r="DX407" s="51">
        <f t="shared" si="174"/>
        <v>0</v>
      </c>
      <c r="DY407" s="51">
        <f t="shared" si="174"/>
        <v>0</v>
      </c>
      <c r="DZ407" s="51">
        <f t="shared" si="174"/>
        <v>0</v>
      </c>
      <c r="EA407" s="51">
        <f t="shared" si="174"/>
        <v>0</v>
      </c>
      <c r="EB407" s="51">
        <f t="shared" si="174"/>
        <v>0</v>
      </c>
      <c r="EC407" s="51">
        <f t="shared" si="174"/>
        <v>0</v>
      </c>
      <c r="ED407" s="51">
        <f t="shared" si="174"/>
        <v>0</v>
      </c>
      <c r="EE407" s="51">
        <f t="shared" si="174"/>
        <v>0</v>
      </c>
      <c r="EF407" s="51">
        <f t="shared" si="174"/>
        <v>0</v>
      </c>
      <c r="EG407" s="51">
        <f t="shared" si="174"/>
        <v>0</v>
      </c>
    </row>
    <row r="408" spans="1:137" ht="23.25" x14ac:dyDescent="0.25">
      <c r="A408" s="52" t="s">
        <v>105</v>
      </c>
      <c r="B408" s="52" t="s">
        <v>106</v>
      </c>
      <c r="C408" s="55">
        <v>6428808</v>
      </c>
      <c r="D408" s="56" t="s">
        <v>684</v>
      </c>
      <c r="E408" s="67" t="s">
        <v>685</v>
      </c>
      <c r="F408" s="285">
        <v>1</v>
      </c>
      <c r="G408" s="46" t="s">
        <v>101</v>
      </c>
      <c r="H408" s="46" t="s">
        <v>1094</v>
      </c>
      <c r="I408" s="185"/>
      <c r="J408" s="170">
        <v>17000</v>
      </c>
      <c r="K408" s="68"/>
      <c r="L408" s="170">
        <v>15995</v>
      </c>
      <c r="M408" s="186"/>
      <c r="N408" s="170"/>
      <c r="O408" s="176"/>
      <c r="P408" s="69"/>
      <c r="Q408" s="70">
        <v>41680</v>
      </c>
      <c r="R408" s="70">
        <v>41726</v>
      </c>
      <c r="S408" s="51">
        <f t="shared" si="173"/>
        <v>0</v>
      </c>
      <c r="T408" s="51">
        <f t="shared" si="173"/>
        <v>0</v>
      </c>
      <c r="U408" s="51">
        <f t="shared" si="173"/>
        <v>0</v>
      </c>
      <c r="V408" s="51">
        <f t="shared" si="173"/>
        <v>0</v>
      </c>
      <c r="W408" s="51">
        <f t="shared" si="173"/>
        <v>0</v>
      </c>
      <c r="X408" s="51">
        <f t="shared" si="173"/>
        <v>0</v>
      </c>
      <c r="Y408" s="51">
        <f t="shared" si="173"/>
        <v>0</v>
      </c>
      <c r="Z408" s="51">
        <f t="shared" si="173"/>
        <v>0</v>
      </c>
      <c r="AA408" s="51">
        <f t="shared" si="173"/>
        <v>0</v>
      </c>
      <c r="AB408" s="51">
        <f t="shared" si="173"/>
        <v>1</v>
      </c>
      <c r="AC408" s="51">
        <f t="shared" si="173"/>
        <v>1</v>
      </c>
      <c r="AD408" s="51">
        <f t="shared" si="173"/>
        <v>1</v>
      </c>
      <c r="AE408" s="51">
        <f t="shared" si="173"/>
        <v>1</v>
      </c>
      <c r="AF408" s="51">
        <f t="shared" si="173"/>
        <v>1</v>
      </c>
      <c r="AG408" s="51">
        <f t="shared" si="173"/>
        <v>1</v>
      </c>
      <c r="AH408" s="51">
        <f t="shared" si="173"/>
        <v>1</v>
      </c>
      <c r="AI408" s="51">
        <f t="shared" si="173"/>
        <v>1</v>
      </c>
      <c r="AJ408" s="51">
        <f t="shared" si="173"/>
        <v>1</v>
      </c>
      <c r="AK408" s="51">
        <f t="shared" si="173"/>
        <v>1</v>
      </c>
      <c r="AL408" s="51">
        <f t="shared" si="173"/>
        <v>1</v>
      </c>
      <c r="AM408" s="51">
        <f t="shared" si="173"/>
        <v>1</v>
      </c>
      <c r="AN408" s="51">
        <f t="shared" si="173"/>
        <v>1</v>
      </c>
      <c r="AO408" s="51">
        <f t="shared" si="173"/>
        <v>1</v>
      </c>
      <c r="AP408" s="51">
        <f t="shared" si="173"/>
        <v>1</v>
      </c>
      <c r="AQ408" s="51">
        <f t="shared" si="173"/>
        <v>1</v>
      </c>
      <c r="AR408" s="51">
        <f t="shared" si="173"/>
        <v>1</v>
      </c>
      <c r="AS408" s="51">
        <f t="shared" si="173"/>
        <v>1</v>
      </c>
      <c r="AT408" s="51">
        <f t="shared" si="173"/>
        <v>1</v>
      </c>
      <c r="AU408" s="51">
        <f t="shared" si="173"/>
        <v>1</v>
      </c>
      <c r="AV408" s="51">
        <f t="shared" si="173"/>
        <v>1</v>
      </c>
      <c r="AW408" s="51">
        <f t="shared" si="173"/>
        <v>1</v>
      </c>
      <c r="AX408" s="51">
        <f t="shared" si="173"/>
        <v>1</v>
      </c>
      <c r="AY408" s="51">
        <f t="shared" si="173"/>
        <v>1</v>
      </c>
      <c r="AZ408" s="51">
        <f t="shared" si="173"/>
        <v>1</v>
      </c>
      <c r="BA408" s="51">
        <f t="shared" si="173"/>
        <v>1</v>
      </c>
      <c r="BB408" s="51">
        <f t="shared" si="173"/>
        <v>1</v>
      </c>
      <c r="BC408" s="51">
        <f t="shared" si="173"/>
        <v>1</v>
      </c>
      <c r="BD408" s="51">
        <f t="shared" si="173"/>
        <v>1</v>
      </c>
      <c r="BE408" s="51">
        <f t="shared" si="173"/>
        <v>1</v>
      </c>
      <c r="BF408" s="51">
        <f t="shared" si="173"/>
        <v>1</v>
      </c>
      <c r="BG408" s="51">
        <f t="shared" si="173"/>
        <v>1</v>
      </c>
      <c r="BH408" s="51">
        <f t="shared" si="173"/>
        <v>1</v>
      </c>
      <c r="BI408" s="51">
        <f t="shared" si="173"/>
        <v>1</v>
      </c>
      <c r="BJ408" s="51">
        <f t="shared" si="173"/>
        <v>1</v>
      </c>
      <c r="BK408" s="51">
        <f t="shared" si="173"/>
        <v>1</v>
      </c>
      <c r="BL408" s="51">
        <f t="shared" si="173"/>
        <v>1</v>
      </c>
      <c r="BM408" s="51">
        <f t="shared" si="173"/>
        <v>1</v>
      </c>
      <c r="BN408" s="51">
        <f t="shared" si="173"/>
        <v>1</v>
      </c>
      <c r="BO408" s="51">
        <f t="shared" si="173"/>
        <v>1</v>
      </c>
      <c r="BP408" s="51">
        <f t="shared" si="173"/>
        <v>1</v>
      </c>
      <c r="BQ408" s="51">
        <f t="shared" si="173"/>
        <v>1</v>
      </c>
      <c r="BR408" s="51">
        <f t="shared" si="173"/>
        <v>1</v>
      </c>
      <c r="BS408" s="51">
        <f t="shared" si="173"/>
        <v>1</v>
      </c>
      <c r="BT408" s="51">
        <f t="shared" si="173"/>
        <v>1</v>
      </c>
      <c r="BU408" s="51">
        <f t="shared" si="173"/>
        <v>1</v>
      </c>
      <c r="BV408" s="51">
        <f t="shared" si="173"/>
        <v>1</v>
      </c>
      <c r="BW408" s="51">
        <f t="shared" si="173"/>
        <v>0</v>
      </c>
      <c r="BX408" s="51">
        <f t="shared" si="173"/>
        <v>0</v>
      </c>
      <c r="BY408" s="51">
        <f t="shared" si="173"/>
        <v>0</v>
      </c>
      <c r="BZ408" s="51">
        <f t="shared" si="173"/>
        <v>0</v>
      </c>
      <c r="CA408" s="51">
        <f t="shared" si="173"/>
        <v>0</v>
      </c>
      <c r="CB408" s="51">
        <f t="shared" si="173"/>
        <v>0</v>
      </c>
      <c r="CC408" s="51">
        <f t="shared" si="173"/>
        <v>0</v>
      </c>
      <c r="CD408" s="51">
        <f t="shared" ref="CD408" si="175">IF(CD$2&lt;$Q408,0,1)*IF(CD$2&gt;$R408,0,1)</f>
        <v>0</v>
      </c>
      <c r="CE408" s="51">
        <f t="shared" si="174"/>
        <v>0</v>
      </c>
      <c r="CF408" s="51">
        <f t="shared" si="174"/>
        <v>0</v>
      </c>
      <c r="CG408" s="51">
        <f t="shared" si="174"/>
        <v>0</v>
      </c>
      <c r="CH408" s="51">
        <f t="shared" si="174"/>
        <v>0</v>
      </c>
      <c r="CI408" s="51">
        <f t="shared" si="174"/>
        <v>0</v>
      </c>
      <c r="CJ408" s="51">
        <f t="shared" si="174"/>
        <v>0</v>
      </c>
      <c r="CK408" s="51">
        <f t="shared" si="174"/>
        <v>0</v>
      </c>
      <c r="CL408" s="51">
        <f t="shared" si="174"/>
        <v>0</v>
      </c>
      <c r="CM408" s="51">
        <f t="shared" si="174"/>
        <v>0</v>
      </c>
      <c r="CN408" s="51">
        <f t="shared" si="174"/>
        <v>0</v>
      </c>
      <c r="CO408" s="51">
        <f t="shared" si="174"/>
        <v>0</v>
      </c>
      <c r="CP408" s="51">
        <f t="shared" si="174"/>
        <v>0</v>
      </c>
      <c r="CQ408" s="51">
        <f t="shared" si="174"/>
        <v>0</v>
      </c>
      <c r="CR408" s="51">
        <f t="shared" si="174"/>
        <v>0</v>
      </c>
      <c r="CS408" s="51">
        <f t="shared" si="174"/>
        <v>0</v>
      </c>
      <c r="CT408" s="51">
        <f t="shared" si="174"/>
        <v>0</v>
      </c>
      <c r="CU408" s="51">
        <f t="shared" si="174"/>
        <v>0</v>
      </c>
      <c r="CV408" s="51">
        <f t="shared" si="174"/>
        <v>0</v>
      </c>
      <c r="CW408" s="51">
        <f t="shared" si="174"/>
        <v>0</v>
      </c>
      <c r="CX408" s="51">
        <f t="shared" si="174"/>
        <v>0</v>
      </c>
      <c r="CY408" s="51">
        <f t="shared" si="174"/>
        <v>0</v>
      </c>
      <c r="CZ408" s="51">
        <f t="shared" si="174"/>
        <v>0</v>
      </c>
      <c r="DA408" s="51">
        <f t="shared" si="174"/>
        <v>0</v>
      </c>
      <c r="DB408" s="51">
        <f t="shared" si="174"/>
        <v>0</v>
      </c>
      <c r="DC408" s="51">
        <f t="shared" si="174"/>
        <v>0</v>
      </c>
      <c r="DD408" s="51">
        <f t="shared" si="174"/>
        <v>0</v>
      </c>
      <c r="DE408" s="51">
        <f t="shared" si="174"/>
        <v>0</v>
      </c>
      <c r="DF408" s="51">
        <f t="shared" si="174"/>
        <v>0</v>
      </c>
      <c r="DG408" s="51">
        <f t="shared" si="174"/>
        <v>0</v>
      </c>
      <c r="DH408" s="51">
        <f t="shared" si="174"/>
        <v>0</v>
      </c>
      <c r="DI408" s="51">
        <f t="shared" si="174"/>
        <v>0</v>
      </c>
      <c r="DJ408" s="51">
        <f t="shared" si="174"/>
        <v>0</v>
      </c>
      <c r="DK408" s="51">
        <f t="shared" si="174"/>
        <v>0</v>
      </c>
      <c r="DL408" s="51">
        <f t="shared" si="174"/>
        <v>0</v>
      </c>
      <c r="DM408" s="51">
        <f t="shared" si="174"/>
        <v>0</v>
      </c>
      <c r="DN408" s="51">
        <f t="shared" si="174"/>
        <v>0</v>
      </c>
      <c r="DO408" s="51">
        <f t="shared" si="174"/>
        <v>0</v>
      </c>
      <c r="DP408" s="51">
        <f t="shared" si="174"/>
        <v>0</v>
      </c>
      <c r="DQ408" s="51">
        <f t="shared" si="174"/>
        <v>0</v>
      </c>
      <c r="DR408" s="51">
        <f t="shared" si="174"/>
        <v>0</v>
      </c>
      <c r="DS408" s="51">
        <f t="shared" si="174"/>
        <v>0</v>
      </c>
      <c r="DT408" s="51">
        <f t="shared" si="174"/>
        <v>0</v>
      </c>
      <c r="DU408" s="51">
        <f t="shared" si="174"/>
        <v>0</v>
      </c>
      <c r="DV408" s="51">
        <f t="shared" si="174"/>
        <v>0</v>
      </c>
      <c r="DW408" s="51">
        <f t="shared" si="174"/>
        <v>0</v>
      </c>
      <c r="DX408" s="51">
        <f t="shared" si="174"/>
        <v>0</v>
      </c>
      <c r="DY408" s="51">
        <f t="shared" si="174"/>
        <v>0</v>
      </c>
      <c r="DZ408" s="51">
        <f t="shared" si="174"/>
        <v>0</v>
      </c>
      <c r="EA408" s="51">
        <f t="shared" si="174"/>
        <v>0</v>
      </c>
      <c r="EB408" s="51">
        <f t="shared" si="174"/>
        <v>0</v>
      </c>
      <c r="EC408" s="51">
        <f t="shared" si="174"/>
        <v>0</v>
      </c>
      <c r="ED408" s="51">
        <f t="shared" si="174"/>
        <v>0</v>
      </c>
      <c r="EE408" s="51">
        <f t="shared" si="174"/>
        <v>0</v>
      </c>
      <c r="EF408" s="51">
        <f t="shared" si="174"/>
        <v>0</v>
      </c>
      <c r="EG408" s="51">
        <f t="shared" si="174"/>
        <v>0</v>
      </c>
    </row>
    <row r="409" spans="1:137" x14ac:dyDescent="0.25">
      <c r="A409" s="52" t="s">
        <v>105</v>
      </c>
      <c r="B409" s="52" t="s">
        <v>106</v>
      </c>
      <c r="C409" s="55">
        <v>6539217</v>
      </c>
      <c r="D409" s="56" t="s">
        <v>944</v>
      </c>
      <c r="E409" s="67" t="s">
        <v>945</v>
      </c>
      <c r="F409" s="285">
        <v>1</v>
      </c>
      <c r="G409" s="46" t="s">
        <v>101</v>
      </c>
      <c r="H409" s="46"/>
      <c r="I409" s="185"/>
      <c r="J409" s="170"/>
      <c r="K409" s="68"/>
      <c r="L409" s="170"/>
      <c r="M409" s="186"/>
      <c r="N409" s="170"/>
      <c r="O409" s="176"/>
      <c r="P409" s="69"/>
      <c r="Q409" s="70">
        <v>41708</v>
      </c>
      <c r="R409" s="70">
        <v>41726</v>
      </c>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row>
    <row r="410" spans="1:137" ht="23.25" x14ac:dyDescent="0.25">
      <c r="A410" s="52" t="s">
        <v>105</v>
      </c>
      <c r="B410" s="52" t="s">
        <v>106</v>
      </c>
      <c r="C410" s="55">
        <v>6548754</v>
      </c>
      <c r="D410" s="56" t="s">
        <v>1230</v>
      </c>
      <c r="E410" s="67" t="s">
        <v>1231</v>
      </c>
      <c r="F410" s="285">
        <v>1</v>
      </c>
      <c r="G410" s="46" t="s">
        <v>101</v>
      </c>
      <c r="H410" s="46"/>
      <c r="I410" s="185"/>
      <c r="J410" s="170"/>
      <c r="K410" s="68"/>
      <c r="L410" s="170"/>
      <c r="M410" s="186"/>
      <c r="N410" s="170"/>
      <c r="O410" s="176"/>
      <c r="P410" s="69"/>
      <c r="Q410" s="70">
        <v>41708</v>
      </c>
      <c r="R410" s="70">
        <v>41726</v>
      </c>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row>
    <row r="411" spans="1:137" ht="23.25" x14ac:dyDescent="0.25">
      <c r="A411" s="52" t="s">
        <v>105</v>
      </c>
      <c r="B411" s="52" t="s">
        <v>106</v>
      </c>
      <c r="C411" s="55">
        <v>6548753</v>
      </c>
      <c r="D411" s="56" t="s">
        <v>1232</v>
      </c>
      <c r="E411" s="67" t="s">
        <v>1233</v>
      </c>
      <c r="F411" s="285">
        <v>1</v>
      </c>
      <c r="G411" s="46" t="s">
        <v>101</v>
      </c>
      <c r="H411" s="46"/>
      <c r="I411" s="185"/>
      <c r="J411" s="170"/>
      <c r="K411" s="68"/>
      <c r="L411" s="170"/>
      <c r="M411" s="186"/>
      <c r="N411" s="170"/>
      <c r="O411" s="176"/>
      <c r="P411" s="69"/>
      <c r="Q411" s="70">
        <v>41708</v>
      </c>
      <c r="R411" s="70">
        <v>41726</v>
      </c>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row>
    <row r="412" spans="1:137" x14ac:dyDescent="0.25">
      <c r="A412" s="52" t="s">
        <v>105</v>
      </c>
      <c r="B412" s="52" t="s">
        <v>106</v>
      </c>
      <c r="C412" s="55">
        <v>6542194</v>
      </c>
      <c r="D412" s="56" t="s">
        <v>1195</v>
      </c>
      <c r="E412" s="67" t="s">
        <v>1194</v>
      </c>
      <c r="F412" s="285">
        <v>1</v>
      </c>
      <c r="G412" s="46" t="s">
        <v>101</v>
      </c>
      <c r="H412" s="46"/>
      <c r="I412" s="185"/>
      <c r="J412" s="170">
        <v>7000</v>
      </c>
      <c r="K412" s="68"/>
      <c r="L412" s="170">
        <v>12966</v>
      </c>
      <c r="M412" s="186"/>
      <c r="N412" s="170"/>
      <c r="O412" s="176"/>
      <c r="P412" s="69"/>
      <c r="Q412" s="70"/>
      <c r="R412" s="70"/>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row>
    <row r="413" spans="1:137" ht="23.25" x14ac:dyDescent="0.25">
      <c r="A413" s="52" t="s">
        <v>105</v>
      </c>
      <c r="B413" s="52" t="s">
        <v>106</v>
      </c>
      <c r="C413" s="55">
        <v>6548752</v>
      </c>
      <c r="D413" s="56" t="s">
        <v>1232</v>
      </c>
      <c r="E413" s="67" t="s">
        <v>1234</v>
      </c>
      <c r="F413" s="285">
        <v>1</v>
      </c>
      <c r="G413" s="46" t="s">
        <v>101</v>
      </c>
      <c r="H413" s="46"/>
      <c r="I413" s="185"/>
      <c r="J413" s="170"/>
      <c r="K413" s="68"/>
      <c r="L413" s="170"/>
      <c r="M413" s="186"/>
      <c r="N413" s="170"/>
      <c r="O413" s="176"/>
      <c r="P413" s="69"/>
      <c r="Q413" s="70">
        <v>41708</v>
      </c>
      <c r="R413" s="70">
        <v>41726</v>
      </c>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row>
    <row r="414" spans="1:137" ht="23.25" x14ac:dyDescent="0.25">
      <c r="A414" s="52" t="s">
        <v>105</v>
      </c>
      <c r="B414" s="52" t="s">
        <v>106</v>
      </c>
      <c r="C414" s="55">
        <v>6548750</v>
      </c>
      <c r="D414" s="56" t="s">
        <v>1232</v>
      </c>
      <c r="E414" s="67" t="s">
        <v>1235</v>
      </c>
      <c r="F414" s="285">
        <v>1</v>
      </c>
      <c r="G414" s="46" t="s">
        <v>101</v>
      </c>
      <c r="H414" s="46"/>
      <c r="I414" s="185"/>
      <c r="J414" s="170"/>
      <c r="K414" s="68"/>
      <c r="L414" s="170"/>
      <c r="M414" s="186"/>
      <c r="N414" s="170"/>
      <c r="O414" s="176"/>
      <c r="P414" s="69"/>
      <c r="Q414" s="70">
        <v>41708</v>
      </c>
      <c r="R414" s="70">
        <v>41726</v>
      </c>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row>
    <row r="415" spans="1:137" ht="23.25" x14ac:dyDescent="0.25">
      <c r="A415" s="52" t="s">
        <v>105</v>
      </c>
      <c r="B415" s="52" t="s">
        <v>106</v>
      </c>
      <c r="C415" s="55">
        <v>6548755</v>
      </c>
      <c r="D415" s="56" t="s">
        <v>428</v>
      </c>
      <c r="E415" s="67" t="s">
        <v>1236</v>
      </c>
      <c r="F415" s="285">
        <v>1</v>
      </c>
      <c r="G415" s="46" t="s">
        <v>101</v>
      </c>
      <c r="H415" s="46"/>
      <c r="I415" s="185"/>
      <c r="J415" s="170"/>
      <c r="K415" s="68"/>
      <c r="L415" s="170"/>
      <c r="M415" s="186"/>
      <c r="N415" s="170"/>
      <c r="O415" s="176"/>
      <c r="P415" s="69"/>
      <c r="Q415" s="70">
        <v>41708</v>
      </c>
      <c r="R415" s="70">
        <v>41726</v>
      </c>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row>
    <row r="416" spans="1:137" x14ac:dyDescent="0.25">
      <c r="A416" s="52"/>
      <c r="B416" s="52"/>
      <c r="C416" s="55"/>
      <c r="D416" s="45" t="s">
        <v>443</v>
      </c>
      <c r="E416" s="67"/>
      <c r="F416" s="285"/>
      <c r="G416" s="46" t="s">
        <v>56</v>
      </c>
      <c r="H416" s="46"/>
      <c r="I416" s="185"/>
      <c r="J416" s="170"/>
      <c r="K416" s="68"/>
      <c r="L416" s="170"/>
      <c r="M416" s="186"/>
      <c r="N416" s="170"/>
      <c r="O416" s="176"/>
      <c r="P416" s="69"/>
      <c r="Q416" s="70"/>
      <c r="R416" s="70"/>
      <c r="S416" s="51">
        <f t="shared" ref="S416:CD419" si="176">IF(S$2&lt;$Q416,0,1)*IF(S$2&gt;$R416,0,1)</f>
        <v>0</v>
      </c>
      <c r="T416" s="51">
        <f t="shared" si="176"/>
        <v>0</v>
      </c>
      <c r="U416" s="51">
        <f t="shared" si="176"/>
        <v>0</v>
      </c>
      <c r="V416" s="51">
        <f t="shared" si="176"/>
        <v>0</v>
      </c>
      <c r="W416" s="51">
        <f t="shared" si="176"/>
        <v>0</v>
      </c>
      <c r="X416" s="51">
        <f t="shared" si="176"/>
        <v>0</v>
      </c>
      <c r="Y416" s="51">
        <f t="shared" si="176"/>
        <v>0</v>
      </c>
      <c r="Z416" s="51">
        <f t="shared" si="176"/>
        <v>0</v>
      </c>
      <c r="AA416" s="51">
        <f t="shared" si="176"/>
        <v>0</v>
      </c>
      <c r="AB416" s="51">
        <f t="shared" si="176"/>
        <v>0</v>
      </c>
      <c r="AC416" s="51">
        <f t="shared" si="176"/>
        <v>0</v>
      </c>
      <c r="AD416" s="51">
        <f t="shared" si="176"/>
        <v>0</v>
      </c>
      <c r="AE416" s="51">
        <f t="shared" si="176"/>
        <v>0</v>
      </c>
      <c r="AF416" s="51">
        <f t="shared" si="176"/>
        <v>0</v>
      </c>
      <c r="AG416" s="51">
        <f t="shared" si="176"/>
        <v>0</v>
      </c>
      <c r="AH416" s="51">
        <f t="shared" si="176"/>
        <v>0</v>
      </c>
      <c r="AI416" s="51">
        <f t="shared" si="176"/>
        <v>0</v>
      </c>
      <c r="AJ416" s="51">
        <f t="shared" si="176"/>
        <v>0</v>
      </c>
      <c r="AK416" s="51">
        <f t="shared" si="176"/>
        <v>0</v>
      </c>
      <c r="AL416" s="51">
        <f t="shared" si="176"/>
        <v>0</v>
      </c>
      <c r="AM416" s="51">
        <f t="shared" si="176"/>
        <v>0</v>
      </c>
      <c r="AN416" s="51">
        <f t="shared" si="176"/>
        <v>0</v>
      </c>
      <c r="AO416" s="51">
        <f t="shared" si="176"/>
        <v>0</v>
      </c>
      <c r="AP416" s="51">
        <f t="shared" si="176"/>
        <v>0</v>
      </c>
      <c r="AQ416" s="51">
        <f t="shared" si="176"/>
        <v>0</v>
      </c>
      <c r="AR416" s="51">
        <f t="shared" si="176"/>
        <v>0</v>
      </c>
      <c r="AS416" s="51">
        <f t="shared" si="176"/>
        <v>0</v>
      </c>
      <c r="AT416" s="51">
        <f t="shared" si="176"/>
        <v>0</v>
      </c>
      <c r="AU416" s="51">
        <f t="shared" si="176"/>
        <v>0</v>
      </c>
      <c r="AV416" s="51">
        <f t="shared" si="176"/>
        <v>0</v>
      </c>
      <c r="AW416" s="51">
        <f t="shared" si="176"/>
        <v>0</v>
      </c>
      <c r="AX416" s="51">
        <f t="shared" si="176"/>
        <v>0</v>
      </c>
      <c r="AY416" s="51">
        <f t="shared" si="176"/>
        <v>0</v>
      </c>
      <c r="AZ416" s="51">
        <f t="shared" si="176"/>
        <v>0</v>
      </c>
      <c r="BA416" s="51">
        <f t="shared" si="176"/>
        <v>0</v>
      </c>
      <c r="BB416" s="51">
        <f t="shared" si="176"/>
        <v>0</v>
      </c>
      <c r="BC416" s="51">
        <f t="shared" si="176"/>
        <v>0</v>
      </c>
      <c r="BD416" s="51">
        <f t="shared" si="176"/>
        <v>0</v>
      </c>
      <c r="BE416" s="51">
        <f t="shared" si="176"/>
        <v>0</v>
      </c>
      <c r="BF416" s="51">
        <f t="shared" si="176"/>
        <v>0</v>
      </c>
      <c r="BG416" s="51">
        <f t="shared" si="176"/>
        <v>0</v>
      </c>
      <c r="BH416" s="51">
        <f t="shared" si="176"/>
        <v>0</v>
      </c>
      <c r="BI416" s="51">
        <f t="shared" si="176"/>
        <v>0</v>
      </c>
      <c r="BJ416" s="51">
        <f t="shared" si="176"/>
        <v>0</v>
      </c>
      <c r="BK416" s="51">
        <f t="shared" si="176"/>
        <v>0</v>
      </c>
      <c r="BL416" s="51">
        <f t="shared" si="176"/>
        <v>0</v>
      </c>
      <c r="BM416" s="51">
        <f t="shared" si="176"/>
        <v>0</v>
      </c>
      <c r="BN416" s="51">
        <f t="shared" si="176"/>
        <v>0</v>
      </c>
      <c r="BO416" s="51">
        <f t="shared" si="176"/>
        <v>0</v>
      </c>
      <c r="BP416" s="51">
        <f t="shared" si="176"/>
        <v>0</v>
      </c>
      <c r="BQ416" s="51">
        <f t="shared" si="176"/>
        <v>0</v>
      </c>
      <c r="BR416" s="51">
        <f t="shared" si="176"/>
        <v>0</v>
      </c>
      <c r="BS416" s="51">
        <f t="shared" si="176"/>
        <v>0</v>
      </c>
      <c r="BT416" s="51">
        <f t="shared" si="176"/>
        <v>0</v>
      </c>
      <c r="BU416" s="51">
        <f t="shared" si="176"/>
        <v>0</v>
      </c>
      <c r="BV416" s="51">
        <f t="shared" si="176"/>
        <v>0</v>
      </c>
      <c r="BW416" s="51">
        <f t="shared" si="176"/>
        <v>0</v>
      </c>
      <c r="BX416" s="51">
        <f t="shared" si="176"/>
        <v>0</v>
      </c>
      <c r="BY416" s="51">
        <f t="shared" si="176"/>
        <v>0</v>
      </c>
      <c r="BZ416" s="51">
        <f t="shared" si="176"/>
        <v>0</v>
      </c>
      <c r="CA416" s="51">
        <f t="shared" si="176"/>
        <v>0</v>
      </c>
      <c r="CB416" s="51">
        <f t="shared" si="176"/>
        <v>0</v>
      </c>
      <c r="CC416" s="51">
        <f t="shared" si="176"/>
        <v>0</v>
      </c>
      <c r="CD416" s="51">
        <f t="shared" si="176"/>
        <v>0</v>
      </c>
      <c r="CE416" s="51">
        <f t="shared" si="174"/>
        <v>0</v>
      </c>
      <c r="CF416" s="51">
        <f t="shared" si="174"/>
        <v>0</v>
      </c>
      <c r="CG416" s="51">
        <f t="shared" si="174"/>
        <v>0</v>
      </c>
      <c r="CH416" s="51">
        <f t="shared" si="174"/>
        <v>0</v>
      </c>
      <c r="CI416" s="51">
        <f t="shared" si="174"/>
        <v>0</v>
      </c>
      <c r="CJ416" s="51">
        <f t="shared" si="174"/>
        <v>0</v>
      </c>
      <c r="CK416" s="51">
        <f t="shared" si="174"/>
        <v>0</v>
      </c>
      <c r="CL416" s="51">
        <f t="shared" si="174"/>
        <v>0</v>
      </c>
      <c r="CM416" s="51">
        <f t="shared" si="174"/>
        <v>0</v>
      </c>
      <c r="CN416" s="51">
        <f t="shared" si="174"/>
        <v>0</v>
      </c>
      <c r="CO416" s="51">
        <f t="shared" si="174"/>
        <v>0</v>
      </c>
      <c r="CP416" s="51">
        <f t="shared" si="174"/>
        <v>0</v>
      </c>
      <c r="CQ416" s="51">
        <f t="shared" si="174"/>
        <v>0</v>
      </c>
      <c r="CR416" s="51">
        <f t="shared" si="174"/>
        <v>0</v>
      </c>
      <c r="CS416" s="51">
        <f t="shared" si="174"/>
        <v>0</v>
      </c>
      <c r="CT416" s="51">
        <f t="shared" si="174"/>
        <v>0</v>
      </c>
      <c r="CU416" s="51">
        <f t="shared" si="174"/>
        <v>0</v>
      </c>
      <c r="CV416" s="51">
        <f t="shared" si="174"/>
        <v>0</v>
      </c>
      <c r="CW416" s="51">
        <f t="shared" si="174"/>
        <v>0</v>
      </c>
      <c r="CX416" s="51">
        <f t="shared" si="174"/>
        <v>0</v>
      </c>
      <c r="CY416" s="51">
        <f t="shared" si="174"/>
        <v>0</v>
      </c>
      <c r="CZ416" s="51">
        <f t="shared" si="174"/>
        <v>0</v>
      </c>
      <c r="DA416" s="51">
        <f t="shared" si="174"/>
        <v>0</v>
      </c>
      <c r="DB416" s="51">
        <f t="shared" si="174"/>
        <v>0</v>
      </c>
      <c r="DC416" s="51">
        <f t="shared" si="174"/>
        <v>0</v>
      </c>
      <c r="DD416" s="51">
        <f t="shared" si="174"/>
        <v>0</v>
      </c>
      <c r="DE416" s="51">
        <f t="shared" si="174"/>
        <v>0</v>
      </c>
      <c r="DF416" s="51">
        <f t="shared" si="174"/>
        <v>0</v>
      </c>
      <c r="DG416" s="51">
        <f t="shared" si="174"/>
        <v>0</v>
      </c>
      <c r="DH416" s="51">
        <f t="shared" si="174"/>
        <v>0</v>
      </c>
      <c r="DI416" s="51">
        <f t="shared" si="174"/>
        <v>0</v>
      </c>
      <c r="DJ416" s="51">
        <f t="shared" si="174"/>
        <v>0</v>
      </c>
      <c r="DK416" s="51">
        <f t="shared" si="174"/>
        <v>0</v>
      </c>
      <c r="DL416" s="51">
        <f t="shared" si="174"/>
        <v>0</v>
      </c>
      <c r="DM416" s="51">
        <f t="shared" si="174"/>
        <v>0</v>
      </c>
      <c r="DN416" s="51">
        <f t="shared" si="174"/>
        <v>0</v>
      </c>
      <c r="DO416" s="51">
        <f t="shared" si="174"/>
        <v>0</v>
      </c>
      <c r="DP416" s="51">
        <f t="shared" si="174"/>
        <v>0</v>
      </c>
      <c r="DQ416" s="51">
        <f t="shared" si="174"/>
        <v>0</v>
      </c>
      <c r="DR416" s="51">
        <f t="shared" si="174"/>
        <v>0</v>
      </c>
      <c r="DS416" s="51">
        <f t="shared" si="174"/>
        <v>0</v>
      </c>
      <c r="DT416" s="51">
        <f t="shared" si="174"/>
        <v>0</v>
      </c>
      <c r="DU416" s="51">
        <f t="shared" si="174"/>
        <v>0</v>
      </c>
      <c r="DV416" s="51">
        <f t="shared" si="174"/>
        <v>0</v>
      </c>
      <c r="DW416" s="51">
        <f t="shared" si="174"/>
        <v>0</v>
      </c>
      <c r="DX416" s="51">
        <f t="shared" si="174"/>
        <v>0</v>
      </c>
      <c r="DY416" s="51">
        <f t="shared" si="174"/>
        <v>0</v>
      </c>
      <c r="DZ416" s="51">
        <f t="shared" si="174"/>
        <v>0</v>
      </c>
      <c r="EA416" s="51">
        <f t="shared" si="174"/>
        <v>0</v>
      </c>
      <c r="EB416" s="51">
        <f t="shared" si="174"/>
        <v>0</v>
      </c>
      <c r="EC416" s="51">
        <f t="shared" si="174"/>
        <v>0</v>
      </c>
      <c r="ED416" s="51">
        <f t="shared" si="174"/>
        <v>0</v>
      </c>
      <c r="EE416" s="51">
        <f t="shared" si="174"/>
        <v>0</v>
      </c>
      <c r="EF416" s="51">
        <f t="shared" si="174"/>
        <v>0</v>
      </c>
      <c r="EG416" s="51">
        <f t="shared" si="174"/>
        <v>0</v>
      </c>
    </row>
    <row r="417" spans="1:137" x14ac:dyDescent="0.25">
      <c r="A417" s="52"/>
      <c r="B417" s="52"/>
      <c r="C417" s="55"/>
      <c r="D417" s="45" t="s">
        <v>444</v>
      </c>
      <c r="E417" s="91"/>
      <c r="F417" s="36">
        <f>AVERAGE(F418:F421)</f>
        <v>1</v>
      </c>
      <c r="G417" s="46" t="s">
        <v>56</v>
      </c>
      <c r="H417" s="46"/>
      <c r="I417" s="185"/>
      <c r="J417" s="170"/>
      <c r="K417" s="68"/>
      <c r="L417" s="170"/>
      <c r="M417" s="186"/>
      <c r="N417" s="170"/>
      <c r="O417" s="176"/>
      <c r="P417" s="69"/>
      <c r="Q417" s="70"/>
      <c r="R417" s="70"/>
      <c r="S417" s="51">
        <f t="shared" si="176"/>
        <v>0</v>
      </c>
      <c r="T417" s="51">
        <f t="shared" si="176"/>
        <v>0</v>
      </c>
      <c r="U417" s="51">
        <f t="shared" si="176"/>
        <v>0</v>
      </c>
      <c r="V417" s="51">
        <f t="shared" si="176"/>
        <v>0</v>
      </c>
      <c r="W417" s="51">
        <f t="shared" si="176"/>
        <v>0</v>
      </c>
      <c r="X417" s="51">
        <f t="shared" si="176"/>
        <v>0</v>
      </c>
      <c r="Y417" s="51">
        <f t="shared" si="176"/>
        <v>0</v>
      </c>
      <c r="Z417" s="51">
        <f t="shared" si="176"/>
        <v>0</v>
      </c>
      <c r="AA417" s="51">
        <f t="shared" si="176"/>
        <v>0</v>
      </c>
      <c r="AB417" s="51">
        <f t="shared" si="176"/>
        <v>0</v>
      </c>
      <c r="AC417" s="51">
        <f t="shared" si="176"/>
        <v>0</v>
      </c>
      <c r="AD417" s="51">
        <f t="shared" si="176"/>
        <v>0</v>
      </c>
      <c r="AE417" s="51">
        <f t="shared" si="176"/>
        <v>0</v>
      </c>
      <c r="AF417" s="51">
        <f t="shared" si="176"/>
        <v>0</v>
      </c>
      <c r="AG417" s="51">
        <f t="shared" si="176"/>
        <v>0</v>
      </c>
      <c r="AH417" s="51">
        <f t="shared" si="176"/>
        <v>0</v>
      </c>
      <c r="AI417" s="51">
        <f t="shared" si="176"/>
        <v>0</v>
      </c>
      <c r="AJ417" s="51">
        <f t="shared" si="176"/>
        <v>0</v>
      </c>
      <c r="AK417" s="51">
        <f t="shared" si="176"/>
        <v>0</v>
      </c>
      <c r="AL417" s="51">
        <f t="shared" si="176"/>
        <v>0</v>
      </c>
      <c r="AM417" s="51">
        <f t="shared" si="176"/>
        <v>0</v>
      </c>
      <c r="AN417" s="51">
        <f t="shared" si="176"/>
        <v>0</v>
      </c>
      <c r="AO417" s="51">
        <f t="shared" si="176"/>
        <v>0</v>
      </c>
      <c r="AP417" s="51">
        <f t="shared" si="176"/>
        <v>0</v>
      </c>
      <c r="AQ417" s="51">
        <f t="shared" si="176"/>
        <v>0</v>
      </c>
      <c r="AR417" s="51">
        <f t="shared" si="176"/>
        <v>0</v>
      </c>
      <c r="AS417" s="51">
        <f t="shared" si="176"/>
        <v>0</v>
      </c>
      <c r="AT417" s="51">
        <f t="shared" si="176"/>
        <v>0</v>
      </c>
      <c r="AU417" s="51">
        <f t="shared" si="176"/>
        <v>0</v>
      </c>
      <c r="AV417" s="51">
        <f t="shared" si="176"/>
        <v>0</v>
      </c>
      <c r="AW417" s="51">
        <f t="shared" si="176"/>
        <v>0</v>
      </c>
      <c r="AX417" s="51">
        <f t="shared" si="176"/>
        <v>0</v>
      </c>
      <c r="AY417" s="51">
        <f t="shared" si="176"/>
        <v>0</v>
      </c>
      <c r="AZ417" s="51">
        <f t="shared" si="176"/>
        <v>0</v>
      </c>
      <c r="BA417" s="51">
        <f t="shared" si="176"/>
        <v>0</v>
      </c>
      <c r="BB417" s="51">
        <f t="shared" si="176"/>
        <v>0</v>
      </c>
      <c r="BC417" s="51">
        <f t="shared" si="176"/>
        <v>0</v>
      </c>
      <c r="BD417" s="51">
        <f t="shared" si="176"/>
        <v>0</v>
      </c>
      <c r="BE417" s="51">
        <f t="shared" si="176"/>
        <v>0</v>
      </c>
      <c r="BF417" s="51">
        <f t="shared" si="176"/>
        <v>0</v>
      </c>
      <c r="BG417" s="51">
        <f t="shared" si="176"/>
        <v>0</v>
      </c>
      <c r="BH417" s="51">
        <f t="shared" si="176"/>
        <v>0</v>
      </c>
      <c r="BI417" s="51">
        <f t="shared" si="176"/>
        <v>0</v>
      </c>
      <c r="BJ417" s="51">
        <f t="shared" si="176"/>
        <v>0</v>
      </c>
      <c r="BK417" s="51">
        <f t="shared" si="176"/>
        <v>0</v>
      </c>
      <c r="BL417" s="51">
        <f t="shared" si="176"/>
        <v>0</v>
      </c>
      <c r="BM417" s="51">
        <f t="shared" si="176"/>
        <v>0</v>
      </c>
      <c r="BN417" s="51">
        <f t="shared" si="176"/>
        <v>0</v>
      </c>
      <c r="BO417" s="51">
        <f t="shared" si="176"/>
        <v>0</v>
      </c>
      <c r="BP417" s="51">
        <f t="shared" si="176"/>
        <v>0</v>
      </c>
      <c r="BQ417" s="51">
        <f t="shared" si="176"/>
        <v>0</v>
      </c>
      <c r="BR417" s="51">
        <f t="shared" si="176"/>
        <v>0</v>
      </c>
      <c r="BS417" s="51">
        <f t="shared" si="176"/>
        <v>0</v>
      </c>
      <c r="BT417" s="51">
        <f t="shared" si="176"/>
        <v>0</v>
      </c>
      <c r="BU417" s="51">
        <f t="shared" si="176"/>
        <v>0</v>
      </c>
      <c r="BV417" s="51">
        <f t="shared" si="176"/>
        <v>0</v>
      </c>
      <c r="BW417" s="51">
        <f t="shared" si="176"/>
        <v>0</v>
      </c>
      <c r="BX417" s="51">
        <f t="shared" si="176"/>
        <v>0</v>
      </c>
      <c r="BY417" s="51">
        <f t="shared" si="176"/>
        <v>0</v>
      </c>
      <c r="BZ417" s="51">
        <f t="shared" si="176"/>
        <v>0</v>
      </c>
      <c r="CA417" s="51">
        <f t="shared" si="176"/>
        <v>0</v>
      </c>
      <c r="CB417" s="51">
        <f t="shared" si="176"/>
        <v>0</v>
      </c>
      <c r="CC417" s="51">
        <f t="shared" si="176"/>
        <v>0</v>
      </c>
      <c r="CD417" s="51">
        <f t="shared" si="176"/>
        <v>0</v>
      </c>
      <c r="CE417" s="51">
        <f t="shared" si="174"/>
        <v>0</v>
      </c>
      <c r="CF417" s="51">
        <f t="shared" ref="CF417:EG417" si="177">IF(CF$2&lt;$Q417,0,1)*IF(CF$2&gt;$R417,0,1)</f>
        <v>0</v>
      </c>
      <c r="CG417" s="51">
        <f t="shared" si="177"/>
        <v>0</v>
      </c>
      <c r="CH417" s="51">
        <f t="shared" si="177"/>
        <v>0</v>
      </c>
      <c r="CI417" s="51">
        <f t="shared" si="177"/>
        <v>0</v>
      </c>
      <c r="CJ417" s="51">
        <f t="shared" si="177"/>
        <v>0</v>
      </c>
      <c r="CK417" s="51">
        <f t="shared" si="177"/>
        <v>0</v>
      </c>
      <c r="CL417" s="51">
        <f t="shared" si="177"/>
        <v>0</v>
      </c>
      <c r="CM417" s="51">
        <f t="shared" si="177"/>
        <v>0</v>
      </c>
      <c r="CN417" s="51">
        <f t="shared" si="177"/>
        <v>0</v>
      </c>
      <c r="CO417" s="51">
        <f t="shared" si="177"/>
        <v>0</v>
      </c>
      <c r="CP417" s="51">
        <f t="shared" si="177"/>
        <v>0</v>
      </c>
      <c r="CQ417" s="51">
        <f t="shared" si="177"/>
        <v>0</v>
      </c>
      <c r="CR417" s="51">
        <f t="shared" si="177"/>
        <v>0</v>
      </c>
      <c r="CS417" s="51">
        <f t="shared" si="177"/>
        <v>0</v>
      </c>
      <c r="CT417" s="51">
        <f t="shared" si="177"/>
        <v>0</v>
      </c>
      <c r="CU417" s="51">
        <f t="shared" si="177"/>
        <v>0</v>
      </c>
      <c r="CV417" s="51">
        <f t="shared" si="177"/>
        <v>0</v>
      </c>
      <c r="CW417" s="51">
        <f t="shared" si="177"/>
        <v>0</v>
      </c>
      <c r="CX417" s="51">
        <f t="shared" si="177"/>
        <v>0</v>
      </c>
      <c r="CY417" s="51">
        <f t="shared" si="177"/>
        <v>0</v>
      </c>
      <c r="CZ417" s="51">
        <f t="shared" si="177"/>
        <v>0</v>
      </c>
      <c r="DA417" s="51">
        <f t="shared" si="177"/>
        <v>0</v>
      </c>
      <c r="DB417" s="51">
        <f t="shared" si="177"/>
        <v>0</v>
      </c>
      <c r="DC417" s="51">
        <f t="shared" si="177"/>
        <v>0</v>
      </c>
      <c r="DD417" s="51">
        <f t="shared" si="177"/>
        <v>0</v>
      </c>
      <c r="DE417" s="51">
        <f t="shared" si="177"/>
        <v>0</v>
      </c>
      <c r="DF417" s="51">
        <f t="shared" si="177"/>
        <v>0</v>
      </c>
      <c r="DG417" s="51">
        <f t="shared" si="177"/>
        <v>0</v>
      </c>
      <c r="DH417" s="51">
        <f t="shared" si="177"/>
        <v>0</v>
      </c>
      <c r="DI417" s="51">
        <f t="shared" si="177"/>
        <v>0</v>
      </c>
      <c r="DJ417" s="51">
        <f t="shared" si="177"/>
        <v>0</v>
      </c>
      <c r="DK417" s="51">
        <f t="shared" si="177"/>
        <v>0</v>
      </c>
      <c r="DL417" s="51">
        <f t="shared" si="177"/>
        <v>0</v>
      </c>
      <c r="DM417" s="51">
        <f t="shared" si="177"/>
        <v>0</v>
      </c>
      <c r="DN417" s="51">
        <f t="shared" si="177"/>
        <v>0</v>
      </c>
      <c r="DO417" s="51">
        <f t="shared" si="177"/>
        <v>0</v>
      </c>
      <c r="DP417" s="51">
        <f t="shared" si="177"/>
        <v>0</v>
      </c>
      <c r="DQ417" s="51">
        <f t="shared" si="177"/>
        <v>0</v>
      </c>
      <c r="DR417" s="51">
        <f t="shared" si="177"/>
        <v>0</v>
      </c>
      <c r="DS417" s="51">
        <f t="shared" si="177"/>
        <v>0</v>
      </c>
      <c r="DT417" s="51">
        <f t="shared" si="177"/>
        <v>0</v>
      </c>
      <c r="DU417" s="51">
        <f t="shared" si="177"/>
        <v>0</v>
      </c>
      <c r="DV417" s="51">
        <f t="shared" si="177"/>
        <v>0</v>
      </c>
      <c r="DW417" s="51">
        <f t="shared" si="177"/>
        <v>0</v>
      </c>
      <c r="DX417" s="51">
        <f t="shared" si="177"/>
        <v>0</v>
      </c>
      <c r="DY417" s="51">
        <f t="shared" si="177"/>
        <v>0</v>
      </c>
      <c r="DZ417" s="51">
        <f t="shared" si="177"/>
        <v>0</v>
      </c>
      <c r="EA417" s="51">
        <f t="shared" si="177"/>
        <v>0</v>
      </c>
      <c r="EB417" s="51">
        <f t="shared" si="177"/>
        <v>0</v>
      </c>
      <c r="EC417" s="51">
        <f t="shared" si="177"/>
        <v>0</v>
      </c>
      <c r="ED417" s="51">
        <f t="shared" si="177"/>
        <v>0</v>
      </c>
      <c r="EE417" s="51">
        <f t="shared" si="177"/>
        <v>0</v>
      </c>
      <c r="EF417" s="51">
        <f t="shared" si="177"/>
        <v>0</v>
      </c>
      <c r="EG417" s="51">
        <f t="shared" si="177"/>
        <v>0</v>
      </c>
    </row>
    <row r="418" spans="1:137" ht="22.5" x14ac:dyDescent="0.25">
      <c r="A418" s="52"/>
      <c r="B418" s="52"/>
      <c r="C418" s="55">
        <v>6533751</v>
      </c>
      <c r="D418" s="56" t="s">
        <v>445</v>
      </c>
      <c r="E418" s="91" t="s">
        <v>446</v>
      </c>
      <c r="F418" s="285">
        <v>1</v>
      </c>
      <c r="G418" s="46" t="s">
        <v>101</v>
      </c>
      <c r="H418" s="46"/>
      <c r="I418" s="185"/>
      <c r="J418" s="170"/>
      <c r="K418" s="68"/>
      <c r="L418" s="170"/>
      <c r="M418" s="186"/>
      <c r="N418" s="170"/>
      <c r="O418" s="176"/>
      <c r="P418" s="69"/>
      <c r="Q418" s="70">
        <v>41708</v>
      </c>
      <c r="R418" s="70">
        <v>41726</v>
      </c>
      <c r="S418" s="51">
        <f t="shared" si="176"/>
        <v>0</v>
      </c>
      <c r="T418" s="51">
        <f t="shared" si="176"/>
        <v>0</v>
      </c>
      <c r="U418" s="51">
        <f t="shared" si="176"/>
        <v>0</v>
      </c>
      <c r="V418" s="51">
        <f t="shared" si="176"/>
        <v>0</v>
      </c>
      <c r="W418" s="51">
        <f t="shared" si="176"/>
        <v>0</v>
      </c>
      <c r="X418" s="51">
        <f t="shared" si="176"/>
        <v>0</v>
      </c>
      <c r="Y418" s="51">
        <f t="shared" si="176"/>
        <v>0</v>
      </c>
      <c r="Z418" s="51">
        <f t="shared" si="176"/>
        <v>0</v>
      </c>
      <c r="AA418" s="51">
        <f t="shared" si="176"/>
        <v>0</v>
      </c>
      <c r="AB418" s="51">
        <f t="shared" si="176"/>
        <v>0</v>
      </c>
      <c r="AC418" s="51">
        <f t="shared" si="176"/>
        <v>0</v>
      </c>
      <c r="AD418" s="51">
        <f t="shared" si="176"/>
        <v>0</v>
      </c>
      <c r="AE418" s="51">
        <f t="shared" si="176"/>
        <v>0</v>
      </c>
      <c r="AF418" s="51">
        <f t="shared" si="176"/>
        <v>0</v>
      </c>
      <c r="AG418" s="51">
        <f t="shared" si="176"/>
        <v>0</v>
      </c>
      <c r="AH418" s="51">
        <f t="shared" si="176"/>
        <v>0</v>
      </c>
      <c r="AI418" s="51">
        <f t="shared" si="176"/>
        <v>0</v>
      </c>
      <c r="AJ418" s="51">
        <f t="shared" si="176"/>
        <v>0</v>
      </c>
      <c r="AK418" s="51">
        <f t="shared" si="176"/>
        <v>0</v>
      </c>
      <c r="AL418" s="51">
        <f t="shared" si="176"/>
        <v>0</v>
      </c>
      <c r="AM418" s="51">
        <f t="shared" si="176"/>
        <v>0</v>
      </c>
      <c r="AN418" s="51">
        <f t="shared" si="176"/>
        <v>0</v>
      </c>
      <c r="AO418" s="51">
        <f t="shared" si="176"/>
        <v>0</v>
      </c>
      <c r="AP418" s="51">
        <f t="shared" si="176"/>
        <v>0</v>
      </c>
      <c r="AQ418" s="51">
        <f t="shared" si="176"/>
        <v>0</v>
      </c>
      <c r="AR418" s="51">
        <f t="shared" si="176"/>
        <v>0</v>
      </c>
      <c r="AS418" s="51">
        <f t="shared" si="176"/>
        <v>0</v>
      </c>
      <c r="AT418" s="51">
        <f t="shared" si="176"/>
        <v>0</v>
      </c>
      <c r="AU418" s="51">
        <f t="shared" si="176"/>
        <v>0</v>
      </c>
      <c r="AV418" s="51">
        <f t="shared" si="176"/>
        <v>0</v>
      </c>
      <c r="AW418" s="51">
        <f t="shared" si="176"/>
        <v>0</v>
      </c>
      <c r="AX418" s="51">
        <f t="shared" si="176"/>
        <v>0</v>
      </c>
      <c r="AY418" s="51">
        <f t="shared" si="176"/>
        <v>0</v>
      </c>
      <c r="AZ418" s="51">
        <f t="shared" si="176"/>
        <v>0</v>
      </c>
      <c r="BA418" s="51">
        <f t="shared" si="176"/>
        <v>0</v>
      </c>
      <c r="BB418" s="51">
        <f t="shared" si="176"/>
        <v>0</v>
      </c>
      <c r="BC418" s="51">
        <f t="shared" si="176"/>
        <v>0</v>
      </c>
      <c r="BD418" s="51">
        <f t="shared" si="176"/>
        <v>1</v>
      </c>
      <c r="BE418" s="51">
        <f t="shared" si="176"/>
        <v>1</v>
      </c>
      <c r="BF418" s="51">
        <f t="shared" si="176"/>
        <v>1</v>
      </c>
      <c r="BG418" s="51">
        <f t="shared" si="176"/>
        <v>1</v>
      </c>
      <c r="BH418" s="51">
        <f t="shared" si="176"/>
        <v>1</v>
      </c>
      <c r="BI418" s="51">
        <f t="shared" si="176"/>
        <v>1</v>
      </c>
      <c r="BJ418" s="51">
        <f t="shared" si="176"/>
        <v>1</v>
      </c>
      <c r="BK418" s="51">
        <f t="shared" si="176"/>
        <v>1</v>
      </c>
      <c r="BL418" s="51">
        <f t="shared" si="176"/>
        <v>1</v>
      </c>
      <c r="BM418" s="51">
        <f t="shared" si="176"/>
        <v>1</v>
      </c>
      <c r="BN418" s="51">
        <f t="shared" si="176"/>
        <v>1</v>
      </c>
      <c r="BO418" s="51">
        <f t="shared" si="176"/>
        <v>1</v>
      </c>
      <c r="BP418" s="51">
        <f t="shared" si="176"/>
        <v>1</v>
      </c>
      <c r="BQ418" s="51">
        <f t="shared" si="176"/>
        <v>1</v>
      </c>
      <c r="BR418" s="51">
        <f t="shared" si="176"/>
        <v>1</v>
      </c>
      <c r="BS418" s="51">
        <f t="shared" si="176"/>
        <v>1</v>
      </c>
      <c r="BT418" s="51">
        <f t="shared" si="176"/>
        <v>1</v>
      </c>
      <c r="BU418" s="51">
        <f t="shared" si="176"/>
        <v>1</v>
      </c>
      <c r="BV418" s="51">
        <f t="shared" si="176"/>
        <v>1</v>
      </c>
      <c r="BW418" s="51">
        <f t="shared" si="176"/>
        <v>0</v>
      </c>
      <c r="BX418" s="51">
        <f t="shared" si="176"/>
        <v>0</v>
      </c>
      <c r="BY418" s="51">
        <f t="shared" si="176"/>
        <v>0</v>
      </c>
      <c r="BZ418" s="51">
        <f t="shared" si="176"/>
        <v>0</v>
      </c>
      <c r="CA418" s="51">
        <f t="shared" si="176"/>
        <v>0</v>
      </c>
      <c r="CB418" s="51">
        <f t="shared" si="176"/>
        <v>0</v>
      </c>
      <c r="CC418" s="51">
        <f t="shared" si="176"/>
        <v>0</v>
      </c>
      <c r="CD418" s="51">
        <f t="shared" si="176"/>
        <v>0</v>
      </c>
      <c r="CE418" s="51">
        <f t="shared" ref="CE418:EG421" si="178">IF(CE$2&lt;$Q418,0,1)*IF(CE$2&gt;$R418,0,1)</f>
        <v>0</v>
      </c>
      <c r="CF418" s="51">
        <f t="shared" si="178"/>
        <v>0</v>
      </c>
      <c r="CG418" s="51">
        <f t="shared" si="178"/>
        <v>0</v>
      </c>
      <c r="CH418" s="51">
        <f t="shared" si="178"/>
        <v>0</v>
      </c>
      <c r="CI418" s="51">
        <f t="shared" si="178"/>
        <v>0</v>
      </c>
      <c r="CJ418" s="51">
        <f t="shared" si="178"/>
        <v>0</v>
      </c>
      <c r="CK418" s="51">
        <f t="shared" si="178"/>
        <v>0</v>
      </c>
      <c r="CL418" s="51">
        <f t="shared" si="178"/>
        <v>0</v>
      </c>
      <c r="CM418" s="51">
        <f t="shared" si="178"/>
        <v>0</v>
      </c>
      <c r="CN418" s="51">
        <f t="shared" si="178"/>
        <v>0</v>
      </c>
      <c r="CO418" s="51">
        <f t="shared" si="178"/>
        <v>0</v>
      </c>
      <c r="CP418" s="51">
        <f t="shared" si="178"/>
        <v>0</v>
      </c>
      <c r="CQ418" s="51">
        <f t="shared" si="178"/>
        <v>0</v>
      </c>
      <c r="CR418" s="51">
        <f t="shared" si="178"/>
        <v>0</v>
      </c>
      <c r="CS418" s="51">
        <f t="shared" si="178"/>
        <v>0</v>
      </c>
      <c r="CT418" s="51">
        <f t="shared" si="178"/>
        <v>0</v>
      </c>
      <c r="CU418" s="51">
        <f t="shared" si="178"/>
        <v>0</v>
      </c>
      <c r="CV418" s="51">
        <f t="shared" si="178"/>
        <v>0</v>
      </c>
      <c r="CW418" s="51">
        <f t="shared" si="178"/>
        <v>0</v>
      </c>
      <c r="CX418" s="51">
        <f t="shared" si="178"/>
        <v>0</v>
      </c>
      <c r="CY418" s="51">
        <f t="shared" si="178"/>
        <v>0</v>
      </c>
      <c r="CZ418" s="51">
        <f t="shared" si="178"/>
        <v>0</v>
      </c>
      <c r="DA418" s="51">
        <f t="shared" si="178"/>
        <v>0</v>
      </c>
      <c r="DB418" s="51">
        <f t="shared" si="178"/>
        <v>0</v>
      </c>
      <c r="DC418" s="51">
        <f t="shared" si="178"/>
        <v>0</v>
      </c>
      <c r="DD418" s="51">
        <f t="shared" si="178"/>
        <v>0</v>
      </c>
      <c r="DE418" s="51">
        <f t="shared" si="178"/>
        <v>0</v>
      </c>
      <c r="DF418" s="51">
        <f t="shared" si="178"/>
        <v>0</v>
      </c>
      <c r="DG418" s="51">
        <f t="shared" si="178"/>
        <v>0</v>
      </c>
      <c r="DH418" s="51">
        <f t="shared" si="178"/>
        <v>0</v>
      </c>
      <c r="DI418" s="51">
        <f t="shared" si="178"/>
        <v>0</v>
      </c>
      <c r="DJ418" s="51">
        <f t="shared" si="178"/>
        <v>0</v>
      </c>
      <c r="DK418" s="51">
        <f t="shared" si="178"/>
        <v>0</v>
      </c>
      <c r="DL418" s="51">
        <f t="shared" si="178"/>
        <v>0</v>
      </c>
      <c r="DM418" s="51">
        <f t="shared" si="178"/>
        <v>0</v>
      </c>
      <c r="DN418" s="51">
        <f t="shared" si="178"/>
        <v>0</v>
      </c>
      <c r="DO418" s="51">
        <f t="shared" si="178"/>
        <v>0</v>
      </c>
      <c r="DP418" s="51">
        <f t="shared" si="178"/>
        <v>0</v>
      </c>
      <c r="DQ418" s="51">
        <f t="shared" si="178"/>
        <v>0</v>
      </c>
      <c r="DR418" s="51">
        <f t="shared" si="178"/>
        <v>0</v>
      </c>
      <c r="DS418" s="51">
        <f t="shared" si="178"/>
        <v>0</v>
      </c>
      <c r="DT418" s="51">
        <f t="shared" si="178"/>
        <v>0</v>
      </c>
      <c r="DU418" s="51">
        <f t="shared" si="178"/>
        <v>0</v>
      </c>
      <c r="DV418" s="51">
        <f t="shared" si="178"/>
        <v>0</v>
      </c>
      <c r="DW418" s="51">
        <f t="shared" si="178"/>
        <v>0</v>
      </c>
      <c r="DX418" s="51">
        <f t="shared" si="178"/>
        <v>0</v>
      </c>
      <c r="DY418" s="51">
        <f t="shared" si="178"/>
        <v>0</v>
      </c>
      <c r="DZ418" s="51">
        <f t="shared" si="178"/>
        <v>0</v>
      </c>
      <c r="EA418" s="51">
        <f t="shared" si="178"/>
        <v>0</v>
      </c>
      <c r="EB418" s="51">
        <f t="shared" si="178"/>
        <v>0</v>
      </c>
      <c r="EC418" s="51">
        <f t="shared" si="178"/>
        <v>0</v>
      </c>
      <c r="ED418" s="51">
        <f t="shared" si="178"/>
        <v>0</v>
      </c>
      <c r="EE418" s="51">
        <f t="shared" si="178"/>
        <v>0</v>
      </c>
      <c r="EF418" s="51">
        <f t="shared" si="178"/>
        <v>0</v>
      </c>
      <c r="EG418" s="51">
        <f t="shared" si="178"/>
        <v>0</v>
      </c>
    </row>
    <row r="419" spans="1:137" x14ac:dyDescent="0.25">
      <c r="A419" s="52" t="s">
        <v>105</v>
      </c>
      <c r="B419" s="52" t="s">
        <v>106</v>
      </c>
      <c r="C419" s="55">
        <v>6447938</v>
      </c>
      <c r="D419" s="96" t="s">
        <v>447</v>
      </c>
      <c r="E419" s="76" t="s">
        <v>448</v>
      </c>
      <c r="F419" s="285">
        <v>1</v>
      </c>
      <c r="G419" s="46" t="s">
        <v>101</v>
      </c>
      <c r="H419" s="46"/>
      <c r="I419" s="185"/>
      <c r="J419" s="170"/>
      <c r="K419" s="68"/>
      <c r="L419" s="170">
        <v>1378</v>
      </c>
      <c r="M419" s="186"/>
      <c r="N419" s="170"/>
      <c r="O419" s="176"/>
      <c r="P419" s="69"/>
      <c r="Q419" s="70">
        <v>41708</v>
      </c>
      <c r="R419" s="70">
        <v>41726</v>
      </c>
      <c r="S419" s="51">
        <f t="shared" si="176"/>
        <v>0</v>
      </c>
      <c r="T419" s="51">
        <f t="shared" si="176"/>
        <v>0</v>
      </c>
      <c r="U419" s="51">
        <f t="shared" si="176"/>
        <v>0</v>
      </c>
      <c r="V419" s="51">
        <f t="shared" si="176"/>
        <v>0</v>
      </c>
      <c r="W419" s="51">
        <f t="shared" si="176"/>
        <v>0</v>
      </c>
      <c r="X419" s="51">
        <f t="shared" si="176"/>
        <v>0</v>
      </c>
      <c r="Y419" s="51">
        <f t="shared" si="176"/>
        <v>0</v>
      </c>
      <c r="Z419" s="51">
        <f t="shared" si="176"/>
        <v>0</v>
      </c>
      <c r="AA419" s="51">
        <f t="shared" si="176"/>
        <v>0</v>
      </c>
      <c r="AB419" s="51">
        <f t="shared" si="176"/>
        <v>0</v>
      </c>
      <c r="AC419" s="51">
        <f t="shared" si="176"/>
        <v>0</v>
      </c>
      <c r="AD419" s="51">
        <f t="shared" si="176"/>
        <v>0</v>
      </c>
      <c r="AE419" s="51">
        <f t="shared" si="176"/>
        <v>0</v>
      </c>
      <c r="AF419" s="51">
        <f t="shared" si="176"/>
        <v>0</v>
      </c>
      <c r="AG419" s="51">
        <f t="shared" si="176"/>
        <v>0</v>
      </c>
      <c r="AH419" s="51">
        <f t="shared" si="176"/>
        <v>0</v>
      </c>
      <c r="AI419" s="51">
        <f t="shared" si="176"/>
        <v>0</v>
      </c>
      <c r="AJ419" s="51">
        <f t="shared" si="176"/>
        <v>0</v>
      </c>
      <c r="AK419" s="51">
        <f t="shared" si="176"/>
        <v>0</v>
      </c>
      <c r="AL419" s="51">
        <f t="shared" si="176"/>
        <v>0</v>
      </c>
      <c r="AM419" s="51">
        <f t="shared" si="176"/>
        <v>0</v>
      </c>
      <c r="AN419" s="51">
        <f t="shared" si="176"/>
        <v>0</v>
      </c>
      <c r="AO419" s="51">
        <f t="shared" si="176"/>
        <v>0</v>
      </c>
      <c r="AP419" s="51">
        <f t="shared" si="176"/>
        <v>0</v>
      </c>
      <c r="AQ419" s="51">
        <f t="shared" si="176"/>
        <v>0</v>
      </c>
      <c r="AR419" s="51">
        <f t="shared" si="176"/>
        <v>0</v>
      </c>
      <c r="AS419" s="51">
        <f t="shared" si="176"/>
        <v>0</v>
      </c>
      <c r="AT419" s="51">
        <f t="shared" si="176"/>
        <v>0</v>
      </c>
      <c r="AU419" s="51">
        <f t="shared" si="176"/>
        <v>0</v>
      </c>
      <c r="AV419" s="51">
        <f t="shared" si="176"/>
        <v>0</v>
      </c>
      <c r="AW419" s="51">
        <f t="shared" si="176"/>
        <v>0</v>
      </c>
      <c r="AX419" s="51">
        <f t="shared" si="176"/>
        <v>0</v>
      </c>
      <c r="AY419" s="51">
        <f t="shared" si="176"/>
        <v>0</v>
      </c>
      <c r="AZ419" s="51">
        <f t="shared" si="176"/>
        <v>0</v>
      </c>
      <c r="BA419" s="51">
        <f t="shared" si="176"/>
        <v>0</v>
      </c>
      <c r="BB419" s="51">
        <f t="shared" si="176"/>
        <v>0</v>
      </c>
      <c r="BC419" s="51">
        <f t="shared" si="176"/>
        <v>0</v>
      </c>
      <c r="BD419" s="51">
        <f t="shared" si="176"/>
        <v>1</v>
      </c>
      <c r="BE419" s="51">
        <f t="shared" si="176"/>
        <v>1</v>
      </c>
      <c r="BF419" s="51">
        <f t="shared" si="176"/>
        <v>1</v>
      </c>
      <c r="BG419" s="51">
        <f t="shared" si="176"/>
        <v>1</v>
      </c>
      <c r="BH419" s="51">
        <f t="shared" si="176"/>
        <v>1</v>
      </c>
      <c r="BI419" s="51">
        <f t="shared" si="176"/>
        <v>1</v>
      </c>
      <c r="BJ419" s="51">
        <f t="shared" si="176"/>
        <v>1</v>
      </c>
      <c r="BK419" s="51">
        <f t="shared" si="176"/>
        <v>1</v>
      </c>
      <c r="BL419" s="51">
        <f t="shared" si="176"/>
        <v>1</v>
      </c>
      <c r="BM419" s="51">
        <f t="shared" si="176"/>
        <v>1</v>
      </c>
      <c r="BN419" s="51">
        <f t="shared" si="176"/>
        <v>1</v>
      </c>
      <c r="BO419" s="51">
        <f t="shared" si="176"/>
        <v>1</v>
      </c>
      <c r="BP419" s="51">
        <f t="shared" si="176"/>
        <v>1</v>
      </c>
      <c r="BQ419" s="51">
        <f t="shared" si="176"/>
        <v>1</v>
      </c>
      <c r="BR419" s="51">
        <f t="shared" si="176"/>
        <v>1</v>
      </c>
      <c r="BS419" s="51">
        <f t="shared" si="176"/>
        <v>1</v>
      </c>
      <c r="BT419" s="51">
        <f t="shared" si="176"/>
        <v>1</v>
      </c>
      <c r="BU419" s="51">
        <f t="shared" si="176"/>
        <v>1</v>
      </c>
      <c r="BV419" s="51">
        <f t="shared" si="176"/>
        <v>1</v>
      </c>
      <c r="BW419" s="51">
        <f t="shared" si="176"/>
        <v>0</v>
      </c>
      <c r="BX419" s="51">
        <f t="shared" si="176"/>
        <v>0</v>
      </c>
      <c r="BY419" s="51">
        <f t="shared" si="176"/>
        <v>0</v>
      </c>
      <c r="BZ419" s="51">
        <f t="shared" si="176"/>
        <v>0</v>
      </c>
      <c r="CA419" s="51">
        <f t="shared" si="176"/>
        <v>0</v>
      </c>
      <c r="CB419" s="51">
        <f t="shared" si="176"/>
        <v>0</v>
      </c>
      <c r="CC419" s="51">
        <f t="shared" si="176"/>
        <v>0</v>
      </c>
      <c r="CD419" s="51">
        <f t="shared" ref="CD419" si="179">IF(CD$2&lt;$Q419,0,1)*IF(CD$2&gt;$R419,0,1)</f>
        <v>0</v>
      </c>
      <c r="CE419" s="51">
        <f t="shared" si="178"/>
        <v>0</v>
      </c>
      <c r="CF419" s="51">
        <f t="shared" si="178"/>
        <v>0</v>
      </c>
      <c r="CG419" s="51">
        <f t="shared" si="178"/>
        <v>0</v>
      </c>
      <c r="CH419" s="51">
        <f t="shared" si="178"/>
        <v>0</v>
      </c>
      <c r="CI419" s="51">
        <f t="shared" si="178"/>
        <v>0</v>
      </c>
      <c r="CJ419" s="51">
        <f t="shared" si="178"/>
        <v>0</v>
      </c>
      <c r="CK419" s="51">
        <f t="shared" si="178"/>
        <v>0</v>
      </c>
      <c r="CL419" s="51">
        <f t="shared" si="178"/>
        <v>0</v>
      </c>
      <c r="CM419" s="51">
        <f t="shared" si="178"/>
        <v>0</v>
      </c>
      <c r="CN419" s="51">
        <f t="shared" si="178"/>
        <v>0</v>
      </c>
      <c r="CO419" s="51">
        <f t="shared" si="178"/>
        <v>0</v>
      </c>
      <c r="CP419" s="51">
        <f t="shared" si="178"/>
        <v>0</v>
      </c>
      <c r="CQ419" s="51">
        <f t="shared" si="178"/>
        <v>0</v>
      </c>
      <c r="CR419" s="51">
        <f t="shared" si="178"/>
        <v>0</v>
      </c>
      <c r="CS419" s="51">
        <f t="shared" si="178"/>
        <v>0</v>
      </c>
      <c r="CT419" s="51">
        <f t="shared" si="178"/>
        <v>0</v>
      </c>
      <c r="CU419" s="51">
        <f t="shared" si="178"/>
        <v>0</v>
      </c>
      <c r="CV419" s="51">
        <f t="shared" si="178"/>
        <v>0</v>
      </c>
      <c r="CW419" s="51">
        <f t="shared" si="178"/>
        <v>0</v>
      </c>
      <c r="CX419" s="51">
        <f t="shared" si="178"/>
        <v>0</v>
      </c>
      <c r="CY419" s="51">
        <f t="shared" si="178"/>
        <v>0</v>
      </c>
      <c r="CZ419" s="51">
        <f t="shared" si="178"/>
        <v>0</v>
      </c>
      <c r="DA419" s="51">
        <f t="shared" si="178"/>
        <v>0</v>
      </c>
      <c r="DB419" s="51">
        <f t="shared" si="178"/>
        <v>0</v>
      </c>
      <c r="DC419" s="51">
        <f t="shared" si="178"/>
        <v>0</v>
      </c>
      <c r="DD419" s="51">
        <f t="shared" si="178"/>
        <v>0</v>
      </c>
      <c r="DE419" s="51">
        <f t="shared" si="178"/>
        <v>0</v>
      </c>
      <c r="DF419" s="51">
        <f t="shared" si="178"/>
        <v>0</v>
      </c>
      <c r="DG419" s="51">
        <f t="shared" si="178"/>
        <v>0</v>
      </c>
      <c r="DH419" s="51">
        <f t="shared" si="178"/>
        <v>0</v>
      </c>
      <c r="DI419" s="51">
        <f t="shared" si="178"/>
        <v>0</v>
      </c>
      <c r="DJ419" s="51">
        <f t="shared" si="178"/>
        <v>0</v>
      </c>
      <c r="DK419" s="51">
        <f t="shared" si="178"/>
        <v>0</v>
      </c>
      <c r="DL419" s="51">
        <f t="shared" si="178"/>
        <v>0</v>
      </c>
      <c r="DM419" s="51">
        <f t="shared" si="178"/>
        <v>0</v>
      </c>
      <c r="DN419" s="51">
        <f t="shared" si="178"/>
        <v>0</v>
      </c>
      <c r="DO419" s="51">
        <f t="shared" si="178"/>
        <v>0</v>
      </c>
      <c r="DP419" s="51">
        <f t="shared" si="178"/>
        <v>0</v>
      </c>
      <c r="DQ419" s="51">
        <f t="shared" si="178"/>
        <v>0</v>
      </c>
      <c r="DR419" s="51">
        <f t="shared" si="178"/>
        <v>0</v>
      </c>
      <c r="DS419" s="51">
        <f t="shared" si="178"/>
        <v>0</v>
      </c>
      <c r="DT419" s="51">
        <f t="shared" si="178"/>
        <v>0</v>
      </c>
      <c r="DU419" s="51">
        <f t="shared" si="178"/>
        <v>0</v>
      </c>
      <c r="DV419" s="51">
        <f t="shared" si="178"/>
        <v>0</v>
      </c>
      <c r="DW419" s="51">
        <f t="shared" si="178"/>
        <v>0</v>
      </c>
      <c r="DX419" s="51">
        <f t="shared" si="178"/>
        <v>0</v>
      </c>
      <c r="DY419" s="51">
        <f t="shared" si="178"/>
        <v>0</v>
      </c>
      <c r="DZ419" s="51">
        <f t="shared" si="178"/>
        <v>0</v>
      </c>
      <c r="EA419" s="51">
        <f t="shared" si="178"/>
        <v>0</v>
      </c>
      <c r="EB419" s="51">
        <f t="shared" si="178"/>
        <v>0</v>
      </c>
      <c r="EC419" s="51">
        <f t="shared" si="178"/>
        <v>0</v>
      </c>
      <c r="ED419" s="51">
        <f t="shared" si="178"/>
        <v>0</v>
      </c>
      <c r="EE419" s="51">
        <f t="shared" si="178"/>
        <v>0</v>
      </c>
      <c r="EF419" s="51">
        <f t="shared" si="178"/>
        <v>0</v>
      </c>
      <c r="EG419" s="51">
        <f t="shared" si="178"/>
        <v>0</v>
      </c>
    </row>
    <row r="420" spans="1:137" x14ac:dyDescent="0.25">
      <c r="A420" s="52" t="s">
        <v>105</v>
      </c>
      <c r="B420" s="52" t="s">
        <v>106</v>
      </c>
      <c r="C420" s="55">
        <v>6532492</v>
      </c>
      <c r="D420" s="96" t="s">
        <v>449</v>
      </c>
      <c r="E420" s="76" t="s">
        <v>450</v>
      </c>
      <c r="F420" s="285">
        <v>1</v>
      </c>
      <c r="G420" s="46" t="s">
        <v>101</v>
      </c>
      <c r="H420" s="46"/>
      <c r="I420" s="185"/>
      <c r="J420" s="170">
        <v>3500</v>
      </c>
      <c r="K420" s="68"/>
      <c r="L420" s="170">
        <v>1619</v>
      </c>
      <c r="M420" s="186"/>
      <c r="N420" s="170"/>
      <c r="O420" s="176"/>
      <c r="P420" s="69"/>
      <c r="Q420" s="70">
        <v>41736</v>
      </c>
      <c r="R420" s="70">
        <v>41754</v>
      </c>
      <c r="S420" s="51">
        <f t="shared" ref="S420:CD421" si="180">IF(S$2&lt;$Q420,0,1)*IF(S$2&gt;$R420,0,1)</f>
        <v>0</v>
      </c>
      <c r="T420" s="51">
        <f t="shared" si="180"/>
        <v>0</v>
      </c>
      <c r="U420" s="51">
        <f t="shared" si="180"/>
        <v>0</v>
      </c>
      <c r="V420" s="51">
        <f t="shared" si="180"/>
        <v>0</v>
      </c>
      <c r="W420" s="51">
        <f t="shared" si="180"/>
        <v>0</v>
      </c>
      <c r="X420" s="51">
        <f t="shared" si="180"/>
        <v>0</v>
      </c>
      <c r="Y420" s="51">
        <f t="shared" si="180"/>
        <v>0</v>
      </c>
      <c r="Z420" s="51">
        <f t="shared" si="180"/>
        <v>0</v>
      </c>
      <c r="AA420" s="51">
        <f t="shared" si="180"/>
        <v>0</v>
      </c>
      <c r="AB420" s="51">
        <f t="shared" si="180"/>
        <v>0</v>
      </c>
      <c r="AC420" s="51">
        <f t="shared" si="180"/>
        <v>0</v>
      </c>
      <c r="AD420" s="51">
        <f t="shared" si="180"/>
        <v>0</v>
      </c>
      <c r="AE420" s="51">
        <f t="shared" si="180"/>
        <v>0</v>
      </c>
      <c r="AF420" s="51">
        <f t="shared" si="180"/>
        <v>0</v>
      </c>
      <c r="AG420" s="51">
        <f t="shared" si="180"/>
        <v>0</v>
      </c>
      <c r="AH420" s="51">
        <f t="shared" si="180"/>
        <v>0</v>
      </c>
      <c r="AI420" s="51">
        <f t="shared" si="180"/>
        <v>0</v>
      </c>
      <c r="AJ420" s="51">
        <f t="shared" si="180"/>
        <v>0</v>
      </c>
      <c r="AK420" s="51">
        <f t="shared" si="180"/>
        <v>0</v>
      </c>
      <c r="AL420" s="51">
        <f t="shared" si="180"/>
        <v>0</v>
      </c>
      <c r="AM420" s="51">
        <f t="shared" si="180"/>
        <v>0</v>
      </c>
      <c r="AN420" s="51">
        <f t="shared" si="180"/>
        <v>0</v>
      </c>
      <c r="AO420" s="51">
        <f t="shared" si="180"/>
        <v>0</v>
      </c>
      <c r="AP420" s="51">
        <f t="shared" si="180"/>
        <v>0</v>
      </c>
      <c r="AQ420" s="51">
        <f t="shared" si="180"/>
        <v>0</v>
      </c>
      <c r="AR420" s="51">
        <f t="shared" si="180"/>
        <v>0</v>
      </c>
      <c r="AS420" s="51">
        <f t="shared" si="180"/>
        <v>0</v>
      </c>
      <c r="AT420" s="51">
        <f t="shared" si="180"/>
        <v>0</v>
      </c>
      <c r="AU420" s="51">
        <f t="shared" si="180"/>
        <v>0</v>
      </c>
      <c r="AV420" s="51">
        <f t="shared" si="180"/>
        <v>0</v>
      </c>
      <c r="AW420" s="51">
        <f t="shared" si="180"/>
        <v>0</v>
      </c>
      <c r="AX420" s="51">
        <f t="shared" si="180"/>
        <v>0</v>
      </c>
      <c r="AY420" s="51">
        <f t="shared" si="180"/>
        <v>0</v>
      </c>
      <c r="AZ420" s="51">
        <f t="shared" si="180"/>
        <v>0</v>
      </c>
      <c r="BA420" s="51">
        <f t="shared" si="180"/>
        <v>0</v>
      </c>
      <c r="BB420" s="51">
        <f t="shared" si="180"/>
        <v>0</v>
      </c>
      <c r="BC420" s="51">
        <f t="shared" si="180"/>
        <v>0</v>
      </c>
      <c r="BD420" s="51">
        <f t="shared" si="180"/>
        <v>0</v>
      </c>
      <c r="BE420" s="51">
        <f t="shared" si="180"/>
        <v>0</v>
      </c>
      <c r="BF420" s="51">
        <f t="shared" si="180"/>
        <v>0</v>
      </c>
      <c r="BG420" s="51">
        <f t="shared" si="180"/>
        <v>0</v>
      </c>
      <c r="BH420" s="51">
        <f t="shared" si="180"/>
        <v>0</v>
      </c>
      <c r="BI420" s="51">
        <f t="shared" si="180"/>
        <v>0</v>
      </c>
      <c r="BJ420" s="51">
        <f t="shared" si="180"/>
        <v>0</v>
      </c>
      <c r="BK420" s="51">
        <f t="shared" si="180"/>
        <v>0</v>
      </c>
      <c r="BL420" s="51">
        <f t="shared" si="180"/>
        <v>0</v>
      </c>
      <c r="BM420" s="51">
        <f t="shared" si="180"/>
        <v>0</v>
      </c>
      <c r="BN420" s="51">
        <f t="shared" si="180"/>
        <v>0</v>
      </c>
      <c r="BO420" s="51">
        <f t="shared" si="180"/>
        <v>0</v>
      </c>
      <c r="BP420" s="51">
        <f t="shared" si="180"/>
        <v>0</v>
      </c>
      <c r="BQ420" s="51">
        <f t="shared" si="180"/>
        <v>0</v>
      </c>
      <c r="BR420" s="51">
        <f t="shared" si="180"/>
        <v>0</v>
      </c>
      <c r="BS420" s="51">
        <f t="shared" si="180"/>
        <v>0</v>
      </c>
      <c r="BT420" s="51">
        <f t="shared" si="180"/>
        <v>0</v>
      </c>
      <c r="BU420" s="51">
        <f t="shared" si="180"/>
        <v>0</v>
      </c>
      <c r="BV420" s="51">
        <f t="shared" si="180"/>
        <v>0</v>
      </c>
      <c r="BW420" s="51">
        <f t="shared" si="180"/>
        <v>0</v>
      </c>
      <c r="BX420" s="51">
        <f t="shared" si="180"/>
        <v>0</v>
      </c>
      <c r="BY420" s="51">
        <f t="shared" si="180"/>
        <v>0</v>
      </c>
      <c r="BZ420" s="51">
        <f t="shared" si="180"/>
        <v>0</v>
      </c>
      <c r="CA420" s="51">
        <f t="shared" si="180"/>
        <v>0</v>
      </c>
      <c r="CB420" s="51">
        <f t="shared" si="180"/>
        <v>0</v>
      </c>
      <c r="CC420" s="51">
        <f t="shared" si="180"/>
        <v>0</v>
      </c>
      <c r="CD420" s="51">
        <f t="shared" si="180"/>
        <v>0</v>
      </c>
      <c r="CE420" s="51">
        <f t="shared" si="178"/>
        <v>0</v>
      </c>
      <c r="CF420" s="51">
        <f t="shared" si="178"/>
        <v>1</v>
      </c>
      <c r="CG420" s="51">
        <f t="shared" si="178"/>
        <v>1</v>
      </c>
      <c r="CH420" s="51">
        <f t="shared" si="178"/>
        <v>1</v>
      </c>
      <c r="CI420" s="51">
        <f t="shared" si="178"/>
        <v>1</v>
      </c>
      <c r="CJ420" s="51">
        <f t="shared" si="178"/>
        <v>1</v>
      </c>
      <c r="CK420" s="51">
        <f t="shared" si="178"/>
        <v>1</v>
      </c>
      <c r="CL420" s="51">
        <f t="shared" si="178"/>
        <v>1</v>
      </c>
      <c r="CM420" s="51">
        <f t="shared" si="178"/>
        <v>1</v>
      </c>
      <c r="CN420" s="51">
        <f t="shared" si="178"/>
        <v>1</v>
      </c>
      <c r="CO420" s="51">
        <f t="shared" si="178"/>
        <v>1</v>
      </c>
      <c r="CP420" s="51">
        <f t="shared" si="178"/>
        <v>1</v>
      </c>
      <c r="CQ420" s="51">
        <f t="shared" si="178"/>
        <v>1</v>
      </c>
      <c r="CR420" s="51">
        <f t="shared" si="178"/>
        <v>1</v>
      </c>
      <c r="CS420" s="51">
        <f t="shared" si="178"/>
        <v>1</v>
      </c>
      <c r="CT420" s="51">
        <f t="shared" si="178"/>
        <v>1</v>
      </c>
      <c r="CU420" s="51">
        <f t="shared" si="178"/>
        <v>1</v>
      </c>
      <c r="CV420" s="51">
        <f t="shared" si="178"/>
        <v>1</v>
      </c>
      <c r="CW420" s="51">
        <f t="shared" si="178"/>
        <v>1</v>
      </c>
      <c r="CX420" s="51">
        <f t="shared" si="178"/>
        <v>1</v>
      </c>
      <c r="CY420" s="51">
        <f t="shared" si="178"/>
        <v>0</v>
      </c>
      <c r="CZ420" s="51">
        <f t="shared" si="178"/>
        <v>0</v>
      </c>
      <c r="DA420" s="51">
        <f t="shared" si="178"/>
        <v>0</v>
      </c>
      <c r="DB420" s="51">
        <f t="shared" si="178"/>
        <v>0</v>
      </c>
      <c r="DC420" s="51">
        <f t="shared" si="178"/>
        <v>0</v>
      </c>
      <c r="DD420" s="51">
        <f t="shared" si="178"/>
        <v>0</v>
      </c>
      <c r="DE420" s="51">
        <f t="shared" si="178"/>
        <v>0</v>
      </c>
      <c r="DF420" s="51">
        <f t="shared" si="178"/>
        <v>0</v>
      </c>
      <c r="DG420" s="51">
        <f t="shared" si="178"/>
        <v>0</v>
      </c>
      <c r="DH420" s="51">
        <f t="shared" si="178"/>
        <v>0</v>
      </c>
      <c r="DI420" s="51">
        <f t="shared" si="178"/>
        <v>0</v>
      </c>
      <c r="DJ420" s="51">
        <f t="shared" si="178"/>
        <v>0</v>
      </c>
      <c r="DK420" s="51">
        <f t="shared" si="178"/>
        <v>0</v>
      </c>
      <c r="DL420" s="51">
        <f t="shared" si="178"/>
        <v>0</v>
      </c>
      <c r="DM420" s="51">
        <f t="shared" si="178"/>
        <v>0</v>
      </c>
      <c r="DN420" s="51">
        <f t="shared" si="178"/>
        <v>0</v>
      </c>
      <c r="DO420" s="51">
        <f t="shared" si="178"/>
        <v>0</v>
      </c>
      <c r="DP420" s="51">
        <f t="shared" si="178"/>
        <v>0</v>
      </c>
      <c r="DQ420" s="51">
        <f t="shared" si="178"/>
        <v>0</v>
      </c>
      <c r="DR420" s="51">
        <f t="shared" si="178"/>
        <v>0</v>
      </c>
      <c r="DS420" s="51">
        <f t="shared" si="178"/>
        <v>0</v>
      </c>
      <c r="DT420" s="51">
        <f t="shared" si="178"/>
        <v>0</v>
      </c>
      <c r="DU420" s="51">
        <f t="shared" si="178"/>
        <v>0</v>
      </c>
      <c r="DV420" s="51">
        <f t="shared" si="178"/>
        <v>0</v>
      </c>
      <c r="DW420" s="51">
        <f t="shared" si="178"/>
        <v>0</v>
      </c>
      <c r="DX420" s="51">
        <f t="shared" si="178"/>
        <v>0</v>
      </c>
      <c r="DY420" s="51">
        <f t="shared" si="178"/>
        <v>0</v>
      </c>
      <c r="DZ420" s="51">
        <f t="shared" si="178"/>
        <v>0</v>
      </c>
      <c r="EA420" s="51">
        <f t="shared" si="178"/>
        <v>0</v>
      </c>
      <c r="EB420" s="51">
        <f t="shared" si="178"/>
        <v>0</v>
      </c>
      <c r="EC420" s="51">
        <f t="shared" si="178"/>
        <v>0</v>
      </c>
      <c r="ED420" s="51">
        <f t="shared" si="178"/>
        <v>0</v>
      </c>
      <c r="EE420" s="51">
        <f t="shared" si="178"/>
        <v>0</v>
      </c>
      <c r="EF420" s="51">
        <f t="shared" si="178"/>
        <v>0</v>
      </c>
      <c r="EG420" s="51">
        <f t="shared" si="178"/>
        <v>0</v>
      </c>
    </row>
    <row r="421" spans="1:137" ht="23.25" thickBot="1" x14ac:dyDescent="0.3">
      <c r="A421" s="52" t="s">
        <v>105</v>
      </c>
      <c r="B421" s="52" t="s">
        <v>106</v>
      </c>
      <c r="C421" s="55">
        <v>6411189</v>
      </c>
      <c r="D421" s="96" t="s">
        <v>449</v>
      </c>
      <c r="E421" s="91" t="s">
        <v>451</v>
      </c>
      <c r="F421" s="285">
        <v>1</v>
      </c>
      <c r="G421" s="46" t="s">
        <v>101</v>
      </c>
      <c r="H421" s="46"/>
      <c r="I421" s="185"/>
      <c r="J421" s="170"/>
      <c r="K421" s="68"/>
      <c r="L421" s="170">
        <v>7742</v>
      </c>
      <c r="M421" s="186"/>
      <c r="N421" s="170"/>
      <c r="O421" s="176"/>
      <c r="P421" s="69"/>
      <c r="Q421" s="70">
        <v>41708</v>
      </c>
      <c r="R421" s="70">
        <v>41726</v>
      </c>
      <c r="S421" s="51">
        <f t="shared" si="180"/>
        <v>0</v>
      </c>
      <c r="T421" s="51">
        <f t="shared" si="180"/>
        <v>0</v>
      </c>
      <c r="U421" s="51">
        <f t="shared" si="180"/>
        <v>0</v>
      </c>
      <c r="V421" s="51">
        <f t="shared" si="180"/>
        <v>0</v>
      </c>
      <c r="W421" s="51">
        <f t="shared" si="180"/>
        <v>0</v>
      </c>
      <c r="X421" s="51">
        <f t="shared" si="180"/>
        <v>0</v>
      </c>
      <c r="Y421" s="51">
        <f t="shared" si="180"/>
        <v>0</v>
      </c>
      <c r="Z421" s="51">
        <f t="shared" si="180"/>
        <v>0</v>
      </c>
      <c r="AA421" s="51">
        <f t="shared" si="180"/>
        <v>0</v>
      </c>
      <c r="AB421" s="51">
        <f t="shared" si="180"/>
        <v>0</v>
      </c>
      <c r="AC421" s="51">
        <f t="shared" si="180"/>
        <v>0</v>
      </c>
      <c r="AD421" s="51">
        <f t="shared" si="180"/>
        <v>0</v>
      </c>
      <c r="AE421" s="51">
        <f t="shared" si="180"/>
        <v>0</v>
      </c>
      <c r="AF421" s="51">
        <f t="shared" si="180"/>
        <v>0</v>
      </c>
      <c r="AG421" s="51">
        <f t="shared" si="180"/>
        <v>0</v>
      </c>
      <c r="AH421" s="51">
        <f t="shared" si="180"/>
        <v>0</v>
      </c>
      <c r="AI421" s="51">
        <f t="shared" si="180"/>
        <v>0</v>
      </c>
      <c r="AJ421" s="51">
        <f t="shared" si="180"/>
        <v>0</v>
      </c>
      <c r="AK421" s="51">
        <f t="shared" si="180"/>
        <v>0</v>
      </c>
      <c r="AL421" s="51">
        <f t="shared" si="180"/>
        <v>0</v>
      </c>
      <c r="AM421" s="51">
        <f t="shared" si="180"/>
        <v>0</v>
      </c>
      <c r="AN421" s="51">
        <f t="shared" si="180"/>
        <v>0</v>
      </c>
      <c r="AO421" s="51">
        <f t="shared" si="180"/>
        <v>0</v>
      </c>
      <c r="AP421" s="51">
        <f t="shared" si="180"/>
        <v>0</v>
      </c>
      <c r="AQ421" s="51">
        <f t="shared" si="180"/>
        <v>0</v>
      </c>
      <c r="AR421" s="51">
        <f t="shared" si="180"/>
        <v>0</v>
      </c>
      <c r="AS421" s="51">
        <f t="shared" si="180"/>
        <v>0</v>
      </c>
      <c r="AT421" s="51">
        <f t="shared" si="180"/>
        <v>0</v>
      </c>
      <c r="AU421" s="51">
        <f t="shared" si="180"/>
        <v>0</v>
      </c>
      <c r="AV421" s="51">
        <f t="shared" si="180"/>
        <v>0</v>
      </c>
      <c r="AW421" s="51">
        <f t="shared" si="180"/>
        <v>0</v>
      </c>
      <c r="AX421" s="51">
        <f t="shared" si="180"/>
        <v>0</v>
      </c>
      <c r="AY421" s="51">
        <f t="shared" si="180"/>
        <v>0</v>
      </c>
      <c r="AZ421" s="51">
        <f t="shared" si="180"/>
        <v>0</v>
      </c>
      <c r="BA421" s="51">
        <f t="shared" si="180"/>
        <v>0</v>
      </c>
      <c r="BB421" s="51">
        <f t="shared" si="180"/>
        <v>0</v>
      </c>
      <c r="BC421" s="51">
        <f t="shared" si="180"/>
        <v>0</v>
      </c>
      <c r="BD421" s="51">
        <f t="shared" si="180"/>
        <v>1</v>
      </c>
      <c r="BE421" s="51">
        <f t="shared" si="180"/>
        <v>1</v>
      </c>
      <c r="BF421" s="51">
        <f t="shared" si="180"/>
        <v>1</v>
      </c>
      <c r="BG421" s="51">
        <f t="shared" si="180"/>
        <v>1</v>
      </c>
      <c r="BH421" s="51">
        <f t="shared" si="180"/>
        <v>1</v>
      </c>
      <c r="BI421" s="51">
        <f t="shared" si="180"/>
        <v>1</v>
      </c>
      <c r="BJ421" s="51">
        <f t="shared" si="180"/>
        <v>1</v>
      </c>
      <c r="BK421" s="51">
        <f t="shared" si="180"/>
        <v>1</v>
      </c>
      <c r="BL421" s="51">
        <f t="shared" si="180"/>
        <v>1</v>
      </c>
      <c r="BM421" s="51">
        <f t="shared" si="180"/>
        <v>1</v>
      </c>
      <c r="BN421" s="51">
        <f t="shared" si="180"/>
        <v>1</v>
      </c>
      <c r="BO421" s="51">
        <f t="shared" si="180"/>
        <v>1</v>
      </c>
      <c r="BP421" s="51">
        <f t="shared" si="180"/>
        <v>1</v>
      </c>
      <c r="BQ421" s="51">
        <f t="shared" si="180"/>
        <v>1</v>
      </c>
      <c r="BR421" s="51">
        <f t="shared" si="180"/>
        <v>1</v>
      </c>
      <c r="BS421" s="51">
        <f t="shared" si="180"/>
        <v>1</v>
      </c>
      <c r="BT421" s="51">
        <f t="shared" si="180"/>
        <v>1</v>
      </c>
      <c r="BU421" s="51">
        <f t="shared" si="180"/>
        <v>1</v>
      </c>
      <c r="BV421" s="51">
        <f t="shared" si="180"/>
        <v>1</v>
      </c>
      <c r="BW421" s="51">
        <f t="shared" si="180"/>
        <v>0</v>
      </c>
      <c r="BX421" s="51">
        <f t="shared" si="180"/>
        <v>0</v>
      </c>
      <c r="BY421" s="51">
        <f t="shared" si="180"/>
        <v>0</v>
      </c>
      <c r="BZ421" s="51">
        <f t="shared" si="180"/>
        <v>0</v>
      </c>
      <c r="CA421" s="51">
        <f t="shared" si="180"/>
        <v>0</v>
      </c>
      <c r="CB421" s="51">
        <f t="shared" si="180"/>
        <v>0</v>
      </c>
      <c r="CC421" s="51">
        <f t="shared" si="180"/>
        <v>0</v>
      </c>
      <c r="CD421" s="51">
        <f t="shared" si="180"/>
        <v>0</v>
      </c>
      <c r="CE421" s="51">
        <f t="shared" si="178"/>
        <v>0</v>
      </c>
      <c r="CF421" s="51">
        <f t="shared" si="178"/>
        <v>0</v>
      </c>
      <c r="CG421" s="51">
        <f t="shared" si="178"/>
        <v>0</v>
      </c>
      <c r="CH421" s="51">
        <f t="shared" si="178"/>
        <v>0</v>
      </c>
      <c r="CI421" s="51">
        <f t="shared" si="178"/>
        <v>0</v>
      </c>
      <c r="CJ421" s="51">
        <f t="shared" si="178"/>
        <v>0</v>
      </c>
      <c r="CK421" s="51">
        <f t="shared" si="178"/>
        <v>0</v>
      </c>
      <c r="CL421" s="51">
        <f t="shared" si="178"/>
        <v>0</v>
      </c>
      <c r="CM421" s="51">
        <f t="shared" si="178"/>
        <v>0</v>
      </c>
      <c r="CN421" s="51">
        <f t="shared" si="178"/>
        <v>0</v>
      </c>
      <c r="CO421" s="51">
        <f t="shared" si="178"/>
        <v>0</v>
      </c>
      <c r="CP421" s="51">
        <f t="shared" si="178"/>
        <v>0</v>
      </c>
      <c r="CQ421" s="51">
        <f t="shared" si="178"/>
        <v>0</v>
      </c>
      <c r="CR421" s="51">
        <f t="shared" si="178"/>
        <v>0</v>
      </c>
      <c r="CS421" s="51">
        <f t="shared" si="178"/>
        <v>0</v>
      </c>
      <c r="CT421" s="51">
        <f t="shared" si="178"/>
        <v>0</v>
      </c>
      <c r="CU421" s="51">
        <f t="shared" si="178"/>
        <v>0</v>
      </c>
      <c r="CV421" s="51">
        <f t="shared" si="178"/>
        <v>0</v>
      </c>
      <c r="CW421" s="51">
        <f t="shared" si="178"/>
        <v>0</v>
      </c>
      <c r="CX421" s="51">
        <f t="shared" si="178"/>
        <v>0</v>
      </c>
      <c r="CY421" s="51">
        <f t="shared" si="178"/>
        <v>0</v>
      </c>
      <c r="CZ421" s="51">
        <f t="shared" si="178"/>
        <v>0</v>
      </c>
      <c r="DA421" s="51">
        <f t="shared" si="178"/>
        <v>0</v>
      </c>
      <c r="DB421" s="51">
        <f t="shared" si="178"/>
        <v>0</v>
      </c>
      <c r="DC421" s="51">
        <f t="shared" si="178"/>
        <v>0</v>
      </c>
      <c r="DD421" s="51">
        <f t="shared" si="178"/>
        <v>0</v>
      </c>
      <c r="DE421" s="51">
        <f t="shared" si="178"/>
        <v>0</v>
      </c>
      <c r="DF421" s="51">
        <f t="shared" si="178"/>
        <v>0</v>
      </c>
      <c r="DG421" s="51">
        <f t="shared" si="178"/>
        <v>0</v>
      </c>
      <c r="DH421" s="51">
        <f t="shared" si="178"/>
        <v>0</v>
      </c>
      <c r="DI421" s="51">
        <f t="shared" si="178"/>
        <v>0</v>
      </c>
      <c r="DJ421" s="51">
        <f t="shared" si="178"/>
        <v>0</v>
      </c>
      <c r="DK421" s="51">
        <f t="shared" si="178"/>
        <v>0</v>
      </c>
      <c r="DL421" s="51">
        <f t="shared" si="178"/>
        <v>0</v>
      </c>
      <c r="DM421" s="51">
        <f t="shared" si="178"/>
        <v>0</v>
      </c>
      <c r="DN421" s="51">
        <f t="shared" si="178"/>
        <v>0</v>
      </c>
      <c r="DO421" s="51">
        <f t="shared" si="178"/>
        <v>0</v>
      </c>
      <c r="DP421" s="51">
        <f t="shared" si="178"/>
        <v>0</v>
      </c>
      <c r="DQ421" s="51">
        <f t="shared" si="178"/>
        <v>0</v>
      </c>
      <c r="DR421" s="51">
        <f t="shared" si="178"/>
        <v>0</v>
      </c>
      <c r="DS421" s="51">
        <f t="shared" si="178"/>
        <v>0</v>
      </c>
      <c r="DT421" s="51">
        <f t="shared" si="178"/>
        <v>0</v>
      </c>
      <c r="DU421" s="51">
        <f t="shared" si="178"/>
        <v>0</v>
      </c>
      <c r="DV421" s="51">
        <f t="shared" si="178"/>
        <v>0</v>
      </c>
      <c r="DW421" s="51">
        <f t="shared" si="178"/>
        <v>0</v>
      </c>
      <c r="DX421" s="51">
        <f t="shared" si="178"/>
        <v>0</v>
      </c>
      <c r="DY421" s="51">
        <f t="shared" si="178"/>
        <v>0</v>
      </c>
      <c r="DZ421" s="51">
        <f t="shared" si="178"/>
        <v>0</v>
      </c>
      <c r="EA421" s="51">
        <f t="shared" si="178"/>
        <v>0</v>
      </c>
      <c r="EB421" s="51">
        <f t="shared" si="178"/>
        <v>0</v>
      </c>
      <c r="EC421" s="51">
        <f t="shared" si="178"/>
        <v>0</v>
      </c>
      <c r="ED421" s="51">
        <f t="shared" si="178"/>
        <v>0</v>
      </c>
      <c r="EE421" s="51">
        <f t="shared" si="178"/>
        <v>0</v>
      </c>
      <c r="EF421" s="51">
        <f t="shared" si="178"/>
        <v>0</v>
      </c>
      <c r="EG421" s="51">
        <f t="shared" si="178"/>
        <v>0</v>
      </c>
    </row>
    <row r="422" spans="1:137" ht="15.75" thickBot="1" x14ac:dyDescent="0.3">
      <c r="C422"/>
      <c r="D422"/>
      <c r="E422" s="98" t="s">
        <v>452</v>
      </c>
      <c r="F422" s="286"/>
      <c r="G422" s="100"/>
      <c r="H422" s="100"/>
      <c r="I422" s="101">
        <f>SUM(I2:I421)</f>
        <v>3702000</v>
      </c>
      <c r="J422" s="172">
        <f>SUM(J2:J421)</f>
        <v>1645057</v>
      </c>
      <c r="K422" s="102">
        <f>SUM(K3:K421)</f>
        <v>0</v>
      </c>
      <c r="L422" s="310">
        <f>SUM(L132:L421)</f>
        <v>712260</v>
      </c>
      <c r="M422" s="188">
        <f>SUM(M2:M421)</f>
        <v>7594759</v>
      </c>
      <c r="N422" s="172">
        <f>SUM(N2:N421)</f>
        <v>2107106</v>
      </c>
      <c r="O422" s="177"/>
      <c r="P422" s="103"/>
      <c r="Q422"/>
      <c r="R422"/>
    </row>
    <row r="423" spans="1:137" x14ac:dyDescent="0.25">
      <c r="B423" s="645" t="s">
        <v>1440</v>
      </c>
      <c r="C423" s="646"/>
      <c r="D423" s="647"/>
      <c r="E423" s="98" t="s">
        <v>84</v>
      </c>
      <c r="F423" s="286"/>
      <c r="G423" s="100"/>
      <c r="H423" s="100"/>
      <c r="I423" s="104">
        <f>J422</f>
        <v>1645057</v>
      </c>
      <c r="J423" s="173"/>
      <c r="O423" s="178"/>
      <c r="Q423"/>
      <c r="R423"/>
    </row>
    <row r="424" spans="1:137" ht="15.75" thickBot="1" x14ac:dyDescent="0.3">
      <c r="B424" s="648"/>
      <c r="C424" s="649"/>
      <c r="D424" s="650"/>
      <c r="E424" s="98" t="s">
        <v>85</v>
      </c>
      <c r="F424" s="286"/>
      <c r="G424" s="100"/>
      <c r="H424" s="100"/>
      <c r="I424" s="108">
        <f>K422</f>
        <v>0</v>
      </c>
      <c r="J424" s="173"/>
      <c r="O424" s="178"/>
      <c r="Q424"/>
      <c r="R424"/>
    </row>
    <row r="425" spans="1:137" x14ac:dyDescent="0.25">
      <c r="B425" s="648"/>
      <c r="C425" s="649"/>
      <c r="D425" s="650"/>
      <c r="E425" s="98" t="s">
        <v>453</v>
      </c>
      <c r="F425" s="286"/>
      <c r="G425" s="100"/>
      <c r="H425" s="100"/>
      <c r="I425" s="101">
        <f>I422-I423-I424</f>
        <v>2056943</v>
      </c>
      <c r="J425" s="173"/>
      <c r="O425" s="178"/>
      <c r="Q425"/>
      <c r="R425"/>
    </row>
    <row r="426" spans="1:137" x14ac:dyDescent="0.25">
      <c r="B426" s="648"/>
      <c r="C426" s="649"/>
      <c r="D426" s="650"/>
      <c r="I426" s="189"/>
      <c r="J426" s="173"/>
    </row>
    <row r="427" spans="1:137" x14ac:dyDescent="0.25">
      <c r="B427" s="651">
        <f>AVERAGE(F417,F387,F384,F362,F360,F338,F335,F325,F314,F259,F255,F244,F220,F194,F192,F182,F176,F175,F170,F159,F136,F132,F103,F92,F29,F27,F23,F20,F3)</f>
        <v>0.98563947956805087</v>
      </c>
      <c r="C427" s="652"/>
      <c r="D427" s="653"/>
      <c r="E427" s="109" t="s">
        <v>87</v>
      </c>
      <c r="I427" s="189">
        <f>M422</f>
        <v>7594759</v>
      </c>
      <c r="J427" s="99"/>
      <c r="K427" s="112"/>
      <c r="L427" s="98"/>
      <c r="M427" s="113"/>
      <c r="N427" s="99"/>
      <c r="P427"/>
      <c r="Q427"/>
      <c r="R427"/>
    </row>
    <row r="428" spans="1:137" ht="31.5" customHeight="1" thickBot="1" x14ac:dyDescent="0.3">
      <c r="A428"/>
      <c r="B428" s="654"/>
      <c r="C428" s="655"/>
      <c r="D428" s="656"/>
      <c r="E428" s="109" t="s">
        <v>88</v>
      </c>
      <c r="I428" s="190">
        <f>N422</f>
        <v>2107106</v>
      </c>
      <c r="J428" s="99"/>
      <c r="K428" s="112"/>
      <c r="L428" s="98"/>
      <c r="M428" s="113"/>
      <c r="N428" s="99"/>
      <c r="P428"/>
      <c r="Q428"/>
      <c r="R428"/>
    </row>
    <row r="429" spans="1:137" x14ac:dyDescent="0.25">
      <c r="A429"/>
      <c r="C429"/>
      <c r="D429"/>
      <c r="E429" s="109" t="s">
        <v>454</v>
      </c>
      <c r="I429" s="189">
        <f>I427-I428</f>
        <v>5487653</v>
      </c>
      <c r="J429" s="99"/>
      <c r="K429" s="112"/>
      <c r="L429" s="98"/>
      <c r="M429" s="113"/>
      <c r="N429" s="99"/>
      <c r="P429"/>
      <c r="Q429"/>
      <c r="R429"/>
    </row>
    <row r="433" spans="1:18" ht="15" customHeight="1" x14ac:dyDescent="0.25">
      <c r="A433"/>
      <c r="C433"/>
      <c r="D433"/>
      <c r="E433"/>
      <c r="F433"/>
      <c r="G433"/>
      <c r="H433"/>
      <c r="I433"/>
      <c r="J433"/>
      <c r="K433"/>
      <c r="L433"/>
      <c r="M433"/>
      <c r="N433"/>
      <c r="O433"/>
      <c r="P433"/>
      <c r="Q433"/>
      <c r="R433"/>
    </row>
    <row r="434" spans="1:18" ht="15" customHeight="1" x14ac:dyDescent="0.25">
      <c r="A434"/>
      <c r="C434"/>
      <c r="D434"/>
      <c r="E434"/>
      <c r="F434"/>
      <c r="G434"/>
      <c r="H434"/>
      <c r="I434"/>
      <c r="J434"/>
      <c r="K434"/>
      <c r="L434"/>
      <c r="M434"/>
      <c r="N434"/>
      <c r="O434"/>
      <c r="P434"/>
      <c r="Q434"/>
      <c r="R434"/>
    </row>
    <row r="435" spans="1:18" ht="15.75" customHeight="1" x14ac:dyDescent="0.25">
      <c r="A435"/>
      <c r="C435"/>
      <c r="D435"/>
      <c r="E435"/>
      <c r="F435"/>
      <c r="G435"/>
      <c r="H435"/>
      <c r="I435"/>
      <c r="J435"/>
      <c r="K435"/>
      <c r="L435"/>
      <c r="M435"/>
      <c r="N435"/>
      <c r="O435"/>
      <c r="P435"/>
      <c r="Q435"/>
      <c r="R435"/>
    </row>
    <row r="436" spans="1:18" x14ac:dyDescent="0.25">
      <c r="A436"/>
      <c r="C436"/>
      <c r="D436"/>
      <c r="E436"/>
      <c r="F436"/>
      <c r="G436"/>
      <c r="H436"/>
      <c r="I436"/>
      <c r="J436"/>
      <c r="K436"/>
      <c r="L436"/>
      <c r="M436"/>
      <c r="N436"/>
      <c r="O436"/>
      <c r="P436"/>
      <c r="Q436"/>
      <c r="R436"/>
    </row>
  </sheetData>
  <sortState ref="A2:F300">
    <sortCondition ref="F2:F300"/>
  </sortState>
  <mergeCells count="19">
    <mergeCell ref="DT1:DZ1"/>
    <mergeCell ref="EA1:EG1"/>
    <mergeCell ref="BB1:BH1"/>
    <mergeCell ref="BI1:BO1"/>
    <mergeCell ref="CY1:DE1"/>
    <mergeCell ref="DF1:DL1"/>
    <mergeCell ref="DM1:DS1"/>
    <mergeCell ref="BP1:BV1"/>
    <mergeCell ref="BW1:CC1"/>
    <mergeCell ref="CD1:CJ1"/>
    <mergeCell ref="CK1:CQ1"/>
    <mergeCell ref="CR1:CX1"/>
    <mergeCell ref="B423:D426"/>
    <mergeCell ref="B427:D428"/>
    <mergeCell ref="AG1:AM1"/>
    <mergeCell ref="AN1:AT1"/>
    <mergeCell ref="AU1:BA1"/>
    <mergeCell ref="S1:Y1"/>
    <mergeCell ref="Z1:AF1"/>
  </mergeCells>
  <conditionalFormatting sqref="S3:EG421">
    <cfRule type="cellIs" dxfId="344" priority="272" stopIfTrue="1" operator="equal">
      <formula>1</formula>
    </cfRule>
  </conditionalFormatting>
  <conditionalFormatting sqref="S3:EG421">
    <cfRule type="cellIs" dxfId="343" priority="269" stopIfTrue="1" operator="equal">
      <formula>1</formula>
    </cfRule>
    <cfRule type="cellIs" dxfId="342" priority="270" stopIfTrue="1" operator="equal">
      <formula>0</formula>
    </cfRule>
  </conditionalFormatting>
  <conditionalFormatting sqref="S3:EG421">
    <cfRule type="cellIs" dxfId="341" priority="271" stopIfTrue="1" operator="equal">
      <formula>1</formula>
    </cfRule>
  </conditionalFormatting>
  <conditionalFormatting sqref="S3:EG421">
    <cfRule type="cellIs" dxfId="340" priority="264" stopIfTrue="1" operator="equal">
      <formula>1</formula>
    </cfRule>
    <cfRule type="cellIs" dxfId="339" priority="265" stopIfTrue="1" operator="equal">
      <formula>0</formula>
    </cfRule>
  </conditionalFormatting>
  <conditionalFormatting sqref="S3:EG421">
    <cfRule type="cellIs" dxfId="338" priority="273" stopIfTrue="1" operator="equal">
      <formula>1</formula>
    </cfRule>
    <cfRule type="cellIs" dxfId="337" priority="274" stopIfTrue="1" operator="equal">
      <formula>0</formula>
    </cfRule>
  </conditionalFormatting>
  <conditionalFormatting sqref="S3:EG421">
    <cfRule type="cellIs" dxfId="336" priority="268" stopIfTrue="1" operator="equal">
      <formula>0</formula>
    </cfRule>
  </conditionalFormatting>
  <conditionalFormatting sqref="S386:CJ386 Z362 S182:CJ183 Z338:Z359 Z364:Z385 Z387:Z421">
    <cfRule type="cellIs" dxfId="335" priority="266" stopIfTrue="1" operator="equal">
      <formula>0</formula>
    </cfRule>
    <cfRule type="cellIs" dxfId="334" priority="267" stopIfTrue="1" operator="equal">
      <formula>1</formula>
    </cfRule>
  </conditionalFormatting>
  <conditionalFormatting sqref="AA417:AC418">
    <cfRule type="cellIs" dxfId="333" priority="262" stopIfTrue="1" operator="equal">
      <formula>1</formula>
    </cfRule>
    <cfRule type="cellIs" dxfId="332" priority="263" stopIfTrue="1" operator="equal">
      <formula>0</formula>
    </cfRule>
  </conditionalFormatting>
  <conditionalFormatting sqref="AA417:AC418">
    <cfRule type="cellIs" dxfId="331" priority="261" stopIfTrue="1" operator="equal">
      <formula>1</formula>
    </cfRule>
  </conditionalFormatting>
  <conditionalFormatting sqref="AA417:AC418">
    <cfRule type="cellIs" dxfId="330" priority="260" stopIfTrue="1" operator="equal">
      <formula>1</formula>
    </cfRule>
  </conditionalFormatting>
  <conditionalFormatting sqref="AN132:AP134">
    <cfRule type="cellIs" dxfId="329" priority="258" stopIfTrue="1" operator="equal">
      <formula>1</formula>
    </cfRule>
    <cfRule type="cellIs" dxfId="328" priority="259" stopIfTrue="1" operator="equal">
      <formula>0</formula>
    </cfRule>
  </conditionalFormatting>
  <conditionalFormatting sqref="AN132:AP134">
    <cfRule type="cellIs" dxfId="327" priority="257" stopIfTrue="1" operator="equal">
      <formula>1</formula>
    </cfRule>
  </conditionalFormatting>
  <conditionalFormatting sqref="AN132:AP134">
    <cfRule type="cellIs" dxfId="326" priority="256" stopIfTrue="1" operator="equal">
      <formula>1</formula>
    </cfRule>
  </conditionalFormatting>
  <conditionalFormatting sqref="AG159:AG168">
    <cfRule type="cellIs" dxfId="325" priority="254" stopIfTrue="1" operator="equal">
      <formula>1</formula>
    </cfRule>
    <cfRule type="cellIs" dxfId="324" priority="255" stopIfTrue="1" operator="equal">
      <formula>0</formula>
    </cfRule>
  </conditionalFormatting>
  <conditionalFormatting sqref="AG159:AG168">
    <cfRule type="cellIs" dxfId="323" priority="253" stopIfTrue="1" operator="equal">
      <formula>1</formula>
    </cfRule>
  </conditionalFormatting>
  <conditionalFormatting sqref="AG159:AG168">
    <cfRule type="cellIs" dxfId="322" priority="252" stopIfTrue="1" operator="equal">
      <formula>1</formula>
    </cfRule>
  </conditionalFormatting>
  <conditionalFormatting sqref="S325:CJ335">
    <cfRule type="cellIs" dxfId="321" priority="250" stopIfTrue="1" operator="equal">
      <formula>1</formula>
    </cfRule>
    <cfRule type="cellIs" dxfId="320" priority="251" stopIfTrue="1" operator="equal">
      <formula>0</formula>
    </cfRule>
  </conditionalFormatting>
  <conditionalFormatting sqref="S325:BB335">
    <cfRule type="cellIs" dxfId="319" priority="248" stopIfTrue="1" operator="equal">
      <formula>1</formula>
    </cfRule>
    <cfRule type="cellIs" dxfId="318" priority="249" stopIfTrue="1" operator="equal">
      <formula>0</formula>
    </cfRule>
  </conditionalFormatting>
  <conditionalFormatting sqref="S325:BB335">
    <cfRule type="cellIs" dxfId="317" priority="247" stopIfTrue="1" operator="equal">
      <formula>1</formula>
    </cfRule>
  </conditionalFormatting>
  <conditionalFormatting sqref="S220:CJ222 S259:CJ313">
    <cfRule type="cellIs" dxfId="316" priority="245" stopIfTrue="1" operator="equal">
      <formula>1</formula>
    </cfRule>
    <cfRule type="cellIs" dxfId="315" priority="246" stopIfTrue="1" operator="equal">
      <formula>0</formula>
    </cfRule>
  </conditionalFormatting>
  <conditionalFormatting sqref="S220:CJ222 S259:CJ313">
    <cfRule type="cellIs" dxfId="314" priority="244" stopIfTrue="1" operator="equal">
      <formula>1</formula>
    </cfRule>
  </conditionalFormatting>
  <conditionalFormatting sqref="S220:CJ222 S259:CJ313">
    <cfRule type="cellIs" dxfId="313" priority="243" stopIfTrue="1" operator="equal">
      <formula>1</formula>
    </cfRule>
  </conditionalFormatting>
  <conditionalFormatting sqref="S220:BB222 S259:BB313">
    <cfRule type="cellIs" dxfId="312" priority="242" stopIfTrue="1" operator="equal">
      <formula>0</formula>
    </cfRule>
  </conditionalFormatting>
  <conditionalFormatting sqref="S220:BB222 S259:BB313">
    <cfRule type="cellIs" dxfId="311" priority="241" stopIfTrue="1" operator="equal">
      <formula>1</formula>
    </cfRule>
  </conditionalFormatting>
  <conditionalFormatting sqref="Z132:Z134">
    <cfRule type="cellIs" dxfId="310" priority="315" stopIfTrue="1" operator="equal">
      <formula>1</formula>
    </cfRule>
    <cfRule type="cellIs" dxfId="309" priority="316" stopIfTrue="1" operator="equal">
      <formula>0</formula>
    </cfRule>
  </conditionalFormatting>
  <conditionalFormatting sqref="Z169">
    <cfRule type="cellIs" dxfId="308" priority="297" stopIfTrue="1" operator="equal">
      <formula>1</formula>
    </cfRule>
    <cfRule type="cellIs" dxfId="307" priority="298" stopIfTrue="1" operator="equal">
      <formula>0</formula>
    </cfRule>
  </conditionalFormatting>
  <conditionalFormatting sqref="Z314:Z324">
    <cfRule type="cellIs" dxfId="306" priority="286" stopIfTrue="1" operator="equal">
      <formula>1</formula>
    </cfRule>
    <cfRule type="cellIs" dxfId="305" priority="287" stopIfTrue="1" operator="equal">
      <formula>0</formula>
    </cfRule>
  </conditionalFormatting>
  <conditionalFormatting sqref="S102:BB102 S135:CJ135 S132:Y134 AA132:AM134 S159:Y169 AA169:CJ169 S314:Y324 AD417:CJ418 AQ132:CJ134 AA159:AF168 AH159:CJ168 AA314:CJ324">
    <cfRule type="cellIs" dxfId="304" priority="329" stopIfTrue="1" operator="equal">
      <formula>1</formula>
    </cfRule>
    <cfRule type="cellIs" dxfId="303" priority="330" stopIfTrue="1" operator="equal">
      <formula>0</formula>
    </cfRule>
  </conditionalFormatting>
  <conditionalFormatting sqref="Z135:CJ135 S169:Y169 AA132:AM134 AA169:CJ169 AA419:AZ420 AD417:CJ418 AQ132:CJ134 AA159:AF168 AH159:CJ168">
    <cfRule type="cellIs" dxfId="302" priority="328" stopIfTrue="1" operator="equal">
      <formula>1</formula>
    </cfRule>
  </conditionalFormatting>
  <conditionalFormatting sqref="S135:BH135 S132:Y134 AA132:AM134 S159:Y168 AA159:AF168 AQ132:BH134 AH159:BH168">
    <cfRule type="cellIs" dxfId="301" priority="326" stopIfTrue="1" operator="equal">
      <formula>1</formula>
    </cfRule>
    <cfRule type="cellIs" dxfId="300" priority="327" stopIfTrue="1" operator="equal">
      <formula>0</formula>
    </cfRule>
  </conditionalFormatting>
  <conditionalFormatting sqref="S135:CJ135 S132:Y134 AA132:AM134 S159:Y169 AA169:CJ169 S314:Y324 AA314:CJ324 AD417:CJ418 AQ132:CJ134 AA159:AF168 AH159:CJ168">
    <cfRule type="cellIs" dxfId="299" priority="325" stopIfTrue="1" operator="equal">
      <formula>1</formula>
    </cfRule>
  </conditionalFormatting>
  <conditionalFormatting sqref="S314:Y324 AA314:BU324">
    <cfRule type="cellIs" dxfId="298" priority="324" stopIfTrue="1" operator="equal">
      <formula>1</formula>
    </cfRule>
  </conditionalFormatting>
  <conditionalFormatting sqref="W169:Y169 AA169:AT169">
    <cfRule type="cellIs" dxfId="297" priority="322" stopIfTrue="1" operator="equal">
      <formula>1</formula>
    </cfRule>
    <cfRule type="cellIs" dxfId="296" priority="323" stopIfTrue="1" operator="equal">
      <formula>0</formula>
    </cfRule>
  </conditionalFormatting>
  <conditionalFormatting sqref="S135:CJ135 S132:Y134 AA132:AM134 S159:Y169 AA169:CJ169 S314:Y324 AA314:CJ324 AD417:CJ418 AQ132:CJ134 AA159:AF168 AH159:CJ168">
    <cfRule type="cellIs" dxfId="295" priority="318" stopIfTrue="1" operator="equal">
      <formula>1</formula>
    </cfRule>
    <cfRule type="cellIs" dxfId="294" priority="321" stopIfTrue="1" operator="equal">
      <formula>0</formula>
    </cfRule>
  </conditionalFormatting>
  <conditionalFormatting sqref="W169">
    <cfRule type="cellIs" dxfId="293" priority="319" stopIfTrue="1" operator="equal">
      <formula>1</formula>
    </cfRule>
    <cfRule type="cellIs" dxfId="292" priority="320" stopIfTrue="1" operator="equal">
      <formula>0</formula>
    </cfRule>
  </conditionalFormatting>
  <conditionalFormatting sqref="S182:CJ183">
    <cfRule type="cellIs" dxfId="291" priority="317" stopIfTrue="1" operator="equal">
      <formula>0</formula>
    </cfRule>
    <cfRule type="cellIs" dxfId="290" priority="339" stopIfTrue="1" operator="equal">
      <formula>1</formula>
    </cfRule>
  </conditionalFormatting>
  <conditionalFormatting sqref="Z132:Z134">
    <cfRule type="cellIs" dxfId="289" priority="340" stopIfTrue="1" operator="equal">
      <formula>1</formula>
    </cfRule>
  </conditionalFormatting>
  <conditionalFormatting sqref="Z132:Z134">
    <cfRule type="cellIs" dxfId="288" priority="314" stopIfTrue="1" operator="equal">
      <formula>1</formula>
    </cfRule>
  </conditionalFormatting>
  <conditionalFormatting sqref="Z132:Z134">
    <cfRule type="cellIs" dxfId="287" priority="331" stopIfTrue="1" operator="equal">
      <formula>1</formula>
    </cfRule>
    <cfRule type="cellIs" dxfId="286" priority="341" stopIfTrue="1" operator="equal">
      <formula>0</formula>
    </cfRule>
  </conditionalFormatting>
  <conditionalFormatting sqref="Z132:Z134">
    <cfRule type="cellIs" dxfId="285" priority="313" stopIfTrue="1" operator="equal">
      <formula>0</formula>
    </cfRule>
    <cfRule type="cellIs" dxfId="284" priority="332" stopIfTrue="1" operator="equal">
      <formula>1</formula>
    </cfRule>
  </conditionalFormatting>
  <conditionalFormatting sqref="Z132:Z134">
    <cfRule type="cellIs" dxfId="283" priority="299" stopIfTrue="1" operator="equal">
      <formula>0</formula>
    </cfRule>
    <cfRule type="cellIs" dxfId="282" priority="342" stopIfTrue="1" operator="equal">
      <formula>1</formula>
    </cfRule>
  </conditionalFormatting>
  <conditionalFormatting sqref="Z132:Z134">
    <cfRule type="cellIs" dxfId="281" priority="311" stopIfTrue="1" operator="equal">
      <formula>1</formula>
    </cfRule>
    <cfRule type="cellIs" dxfId="280" priority="312" stopIfTrue="1" operator="equal">
      <formula>0</formula>
    </cfRule>
  </conditionalFormatting>
  <conditionalFormatting sqref="Z132:Z134">
    <cfRule type="cellIs" dxfId="279" priority="310" stopIfTrue="1" operator="equal">
      <formula>1</formula>
    </cfRule>
    <cfRule type="cellIs" dxfId="278" priority="343" stopIfTrue="1" operator="equal">
      <formula>0</formula>
    </cfRule>
  </conditionalFormatting>
  <conditionalFormatting sqref="Z159:Z168">
    <cfRule type="cellIs" dxfId="277" priority="308" stopIfTrue="1" operator="equal">
      <formula>1</formula>
    </cfRule>
    <cfRule type="cellIs" dxfId="276" priority="309" stopIfTrue="1" operator="equal">
      <formula>0</formula>
    </cfRule>
  </conditionalFormatting>
  <conditionalFormatting sqref="Z159:Z168">
    <cfRule type="cellIs" dxfId="275" priority="307" stopIfTrue="1" operator="equal">
      <formula>1</formula>
    </cfRule>
  </conditionalFormatting>
  <conditionalFormatting sqref="Z159:Z168">
    <cfRule type="cellIs" dxfId="274" priority="306" stopIfTrue="1" operator="equal">
      <formula>1</formula>
    </cfRule>
  </conditionalFormatting>
  <conditionalFormatting sqref="Z159:Z168">
    <cfRule type="cellIs" dxfId="273" priority="305" stopIfTrue="1" operator="equal">
      <formula>0</formula>
    </cfRule>
    <cfRule type="cellIs" dxfId="272" priority="333" stopIfTrue="1" operator="equal">
      <formula>1</formula>
    </cfRule>
  </conditionalFormatting>
  <conditionalFormatting sqref="Z159:Z168">
    <cfRule type="cellIs" dxfId="271" priority="304" stopIfTrue="1" operator="equal">
      <formula>0</formula>
    </cfRule>
    <cfRule type="cellIs" dxfId="270" priority="334" stopIfTrue="1" operator="equal">
      <formula>1</formula>
    </cfRule>
  </conditionalFormatting>
  <conditionalFormatting sqref="Z159:Z168">
    <cfRule type="cellIs" dxfId="269" priority="285" stopIfTrue="1" operator="equal">
      <formula>0</formula>
    </cfRule>
    <cfRule type="cellIs" dxfId="268" priority="303" stopIfTrue="1" operator="equal">
      <formula>1</formula>
    </cfRule>
  </conditionalFormatting>
  <conditionalFormatting sqref="Z159:Z168">
    <cfRule type="cellIs" dxfId="267" priority="301" stopIfTrue="1" operator="equal">
      <formula>1</formula>
    </cfRule>
    <cfRule type="cellIs" dxfId="266" priority="302" stopIfTrue="1" operator="equal">
      <formula>0</formula>
    </cfRule>
  </conditionalFormatting>
  <conditionalFormatting sqref="Z159:Z168">
    <cfRule type="cellIs" dxfId="265" priority="300" stopIfTrue="1" operator="equal">
      <formula>0</formula>
    </cfRule>
    <cfRule type="cellIs" dxfId="264" priority="344" stopIfTrue="1" operator="equal">
      <formula>1</formula>
    </cfRule>
  </conditionalFormatting>
  <conditionalFormatting sqref="Z169">
    <cfRule type="cellIs" dxfId="263" priority="296" stopIfTrue="1" operator="equal">
      <formula>1</formula>
    </cfRule>
  </conditionalFormatting>
  <conditionalFormatting sqref="Z169">
    <cfRule type="cellIs" dxfId="262" priority="295" stopIfTrue="1" operator="equal">
      <formula>1</formula>
    </cfRule>
  </conditionalFormatting>
  <conditionalFormatting sqref="Z169">
    <cfRule type="cellIs" dxfId="261" priority="294" stopIfTrue="1" operator="equal">
      <formula>0</formula>
    </cfRule>
    <cfRule type="cellIs" dxfId="260" priority="335" stopIfTrue="1" operator="equal">
      <formula>1</formula>
    </cfRule>
  </conditionalFormatting>
  <conditionalFormatting sqref="Z169">
    <cfRule type="cellIs" dxfId="259" priority="293" stopIfTrue="1" operator="equal">
      <formula>0</formula>
    </cfRule>
    <cfRule type="cellIs" dxfId="258" priority="336" stopIfTrue="1" operator="equal">
      <formula>1</formula>
    </cfRule>
  </conditionalFormatting>
  <conditionalFormatting sqref="Z169">
    <cfRule type="cellIs" dxfId="257" priority="276" stopIfTrue="1" operator="equal">
      <formula>0</formula>
    </cfRule>
    <cfRule type="cellIs" dxfId="256" priority="292" stopIfTrue="1" operator="equal">
      <formula>1</formula>
    </cfRule>
  </conditionalFormatting>
  <conditionalFormatting sqref="Z169">
    <cfRule type="cellIs" dxfId="255" priority="290" stopIfTrue="1" operator="equal">
      <formula>1</formula>
    </cfRule>
    <cfRule type="cellIs" dxfId="254" priority="291" stopIfTrue="1" operator="equal">
      <formula>0</formula>
    </cfRule>
  </conditionalFormatting>
  <conditionalFormatting sqref="Z169">
    <cfRule type="cellIs" dxfId="253" priority="288" stopIfTrue="1" operator="equal">
      <formula>1</formula>
    </cfRule>
    <cfRule type="cellIs" dxfId="252" priority="289" stopIfTrue="1" operator="equal">
      <formula>0</formula>
    </cfRule>
  </conditionalFormatting>
  <conditionalFormatting sqref="Z314:Z324">
    <cfRule type="cellIs" dxfId="251" priority="345" stopIfTrue="1" operator="equal">
      <formula>1</formula>
    </cfRule>
  </conditionalFormatting>
  <conditionalFormatting sqref="Z314:Z324">
    <cfRule type="cellIs" dxfId="250" priority="284" stopIfTrue="1" operator="equal">
      <formula>1</formula>
    </cfRule>
  </conditionalFormatting>
  <conditionalFormatting sqref="Z314:Z324">
    <cfRule type="cellIs" dxfId="249" priority="283" stopIfTrue="1" operator="equal">
      <formula>0</formula>
    </cfRule>
    <cfRule type="cellIs" dxfId="248" priority="337" stopIfTrue="1" operator="equal">
      <formula>1</formula>
    </cfRule>
  </conditionalFormatting>
  <conditionalFormatting sqref="Z314:Z324">
    <cfRule type="cellIs" dxfId="247" priority="282" stopIfTrue="1" operator="equal">
      <formula>0</formula>
    </cfRule>
    <cfRule type="cellIs" dxfId="246" priority="338" stopIfTrue="1" operator="equal">
      <formula>1</formula>
    </cfRule>
  </conditionalFormatting>
  <conditionalFormatting sqref="Z314:Z324">
    <cfRule type="cellIs" dxfId="245" priority="275" stopIfTrue="1" operator="equal">
      <formula>0</formula>
    </cfRule>
    <cfRule type="cellIs" dxfId="244" priority="281" stopIfTrue="1" operator="equal">
      <formula>1</formula>
    </cfRule>
  </conditionalFormatting>
  <conditionalFormatting sqref="Z314:Z324">
    <cfRule type="cellIs" dxfId="243" priority="279" stopIfTrue="1" operator="equal">
      <formula>1</formula>
    </cfRule>
    <cfRule type="cellIs" dxfId="242" priority="280" stopIfTrue="1" operator="equal">
      <formula>0</formula>
    </cfRule>
  </conditionalFormatting>
  <conditionalFormatting sqref="Z314:Z324">
    <cfRule type="cellIs" dxfId="241" priority="277" stopIfTrue="1" operator="equal">
      <formula>1</formula>
    </cfRule>
    <cfRule type="cellIs" dxfId="240" priority="278" stopIfTrue="1" operator="equal">
      <formula>0</formula>
    </cfRule>
  </conditionalFormatting>
  <conditionalFormatting sqref="S176:CJ181">
    <cfRule type="cellIs" dxfId="239" priority="238" stopIfTrue="1" operator="equal">
      <formula>1</formula>
    </cfRule>
  </conditionalFormatting>
  <conditionalFormatting sqref="S176:CJ181">
    <cfRule type="cellIs" dxfId="238" priority="236" stopIfTrue="1" operator="equal">
      <formula>1</formula>
    </cfRule>
    <cfRule type="cellIs" dxfId="237" priority="237" stopIfTrue="1" operator="equal">
      <formula>0</formula>
    </cfRule>
  </conditionalFormatting>
  <conditionalFormatting sqref="S176:CJ181">
    <cfRule type="cellIs" dxfId="236" priority="233" stopIfTrue="1" operator="equal">
      <formula>1</formula>
    </cfRule>
    <cfRule type="cellIs" dxfId="235" priority="234" stopIfTrue="1" operator="equal">
      <formula>0</formula>
    </cfRule>
  </conditionalFormatting>
  <conditionalFormatting sqref="S176:CJ181">
    <cfRule type="cellIs" dxfId="234" priority="239" stopIfTrue="1" operator="equal">
      <formula>1</formula>
    </cfRule>
    <cfRule type="cellIs" dxfId="233" priority="240" stopIfTrue="1" operator="equal">
      <formula>0</formula>
    </cfRule>
  </conditionalFormatting>
  <conditionalFormatting sqref="S176:CJ181">
    <cfRule type="cellIs" dxfId="232" priority="235" stopIfTrue="1" operator="equal">
      <formula>0</formula>
    </cfRule>
  </conditionalFormatting>
  <conditionalFormatting sqref="CK182:CQ191">
    <cfRule type="cellIs" dxfId="231" priority="222" stopIfTrue="1" operator="equal">
      <formula>1</formula>
    </cfRule>
  </conditionalFormatting>
  <conditionalFormatting sqref="CK182:CQ191">
    <cfRule type="cellIs" dxfId="230" priority="219" stopIfTrue="1" operator="equal">
      <formula>1</formula>
    </cfRule>
    <cfRule type="cellIs" dxfId="229" priority="220" stopIfTrue="1" operator="equal">
      <formula>0</formula>
    </cfRule>
  </conditionalFormatting>
  <conditionalFormatting sqref="CK182:CQ183">
    <cfRule type="cellIs" dxfId="228" priority="221" stopIfTrue="1" operator="equal">
      <formula>1</formula>
    </cfRule>
  </conditionalFormatting>
  <conditionalFormatting sqref="CK182:CQ191">
    <cfRule type="cellIs" dxfId="227" priority="214" stopIfTrue="1" operator="equal">
      <formula>1</formula>
    </cfRule>
    <cfRule type="cellIs" dxfId="226" priority="215" stopIfTrue="1" operator="equal">
      <formula>0</formula>
    </cfRule>
  </conditionalFormatting>
  <conditionalFormatting sqref="CK136:CQ158 CK244:CQ254 CK419:CQ421 CK182:CQ183">
    <cfRule type="cellIs" dxfId="225" priority="223" stopIfTrue="1" operator="equal">
      <formula>1</formula>
    </cfRule>
    <cfRule type="cellIs" dxfId="224" priority="224" stopIfTrue="1" operator="equal">
      <formula>0</formula>
    </cfRule>
  </conditionalFormatting>
  <conditionalFormatting sqref="CK182:CQ191">
    <cfRule type="cellIs" dxfId="223" priority="218" stopIfTrue="1" operator="equal">
      <formula>0</formula>
    </cfRule>
  </conditionalFormatting>
  <conditionalFormatting sqref="CK386:CQ386 CK182:CQ183">
    <cfRule type="cellIs" dxfId="222" priority="216" stopIfTrue="1" operator="equal">
      <formula>0</formula>
    </cfRule>
    <cfRule type="cellIs" dxfId="221" priority="217" stopIfTrue="1" operator="equal">
      <formula>1</formula>
    </cfRule>
  </conditionalFormatting>
  <conditionalFormatting sqref="CK325:CQ335">
    <cfRule type="cellIs" dxfId="220" priority="212" stopIfTrue="1" operator="equal">
      <formula>1</formula>
    </cfRule>
    <cfRule type="cellIs" dxfId="219" priority="213" stopIfTrue="1" operator="equal">
      <formula>0</formula>
    </cfRule>
  </conditionalFormatting>
  <conditionalFormatting sqref="CK220:CQ222 CK259:CQ313">
    <cfRule type="cellIs" dxfId="218" priority="210" stopIfTrue="1" operator="equal">
      <formula>1</formula>
    </cfRule>
    <cfRule type="cellIs" dxfId="217" priority="211" stopIfTrue="1" operator="equal">
      <formula>0</formula>
    </cfRule>
  </conditionalFormatting>
  <conditionalFormatting sqref="CK220:CQ222 CK259:CQ313">
    <cfRule type="cellIs" dxfId="216" priority="209" stopIfTrue="1" operator="equal">
      <formula>1</formula>
    </cfRule>
  </conditionalFormatting>
  <conditionalFormatting sqref="CK220:CQ222 CK259:CQ313">
    <cfRule type="cellIs" dxfId="215" priority="208" stopIfTrue="1" operator="equal">
      <formula>1</formula>
    </cfRule>
  </conditionalFormatting>
  <conditionalFormatting sqref="CK417:CQ418 CK132:CQ135 CK314:CQ324">
    <cfRule type="cellIs" dxfId="214" priority="230" stopIfTrue="1" operator="equal">
      <formula>1</formula>
    </cfRule>
    <cfRule type="cellIs" dxfId="213" priority="231" stopIfTrue="1" operator="equal">
      <formula>0</formula>
    </cfRule>
  </conditionalFormatting>
  <conditionalFormatting sqref="CK417:CQ418 CK132:CQ135">
    <cfRule type="cellIs" dxfId="212" priority="229" stopIfTrue="1" operator="equal">
      <formula>1</formula>
    </cfRule>
  </conditionalFormatting>
  <conditionalFormatting sqref="CK314:CQ324 CK417:CQ418 CK132:CQ135 CK159:CQ169">
    <cfRule type="cellIs" dxfId="211" priority="228" stopIfTrue="1" operator="equal">
      <formula>1</formula>
    </cfRule>
  </conditionalFormatting>
  <conditionalFormatting sqref="CK314:CQ324 CK417:CQ418 CK132:CQ135 CK159:CQ169">
    <cfRule type="cellIs" dxfId="210" priority="226" stopIfTrue="1" operator="equal">
      <formula>1</formula>
    </cfRule>
    <cfRule type="cellIs" dxfId="209" priority="227" stopIfTrue="1" operator="equal">
      <formula>0</formula>
    </cfRule>
  </conditionalFormatting>
  <conditionalFormatting sqref="CK182:CQ183">
    <cfRule type="cellIs" dxfId="208" priority="225" stopIfTrue="1" operator="equal">
      <formula>0</formula>
    </cfRule>
    <cfRule type="cellIs" dxfId="207" priority="232" stopIfTrue="1" operator="equal">
      <formula>1</formula>
    </cfRule>
  </conditionalFormatting>
  <conditionalFormatting sqref="CK176:CQ181">
    <cfRule type="cellIs" dxfId="206" priority="205" stopIfTrue="1" operator="equal">
      <formula>1</formula>
    </cfRule>
  </conditionalFormatting>
  <conditionalFormatting sqref="CK176:CQ181">
    <cfRule type="cellIs" dxfId="205" priority="203" stopIfTrue="1" operator="equal">
      <formula>1</formula>
    </cfRule>
    <cfRule type="cellIs" dxfId="204" priority="204" stopIfTrue="1" operator="equal">
      <formula>0</formula>
    </cfRule>
  </conditionalFormatting>
  <conditionalFormatting sqref="CK176:CQ181">
    <cfRule type="cellIs" dxfId="203" priority="200" stopIfTrue="1" operator="equal">
      <formula>1</formula>
    </cfRule>
    <cfRule type="cellIs" dxfId="202" priority="201" stopIfTrue="1" operator="equal">
      <formula>0</formula>
    </cfRule>
  </conditionalFormatting>
  <conditionalFormatting sqref="CK176:CQ181">
    <cfRule type="cellIs" dxfId="201" priority="206" stopIfTrue="1" operator="equal">
      <formula>1</formula>
    </cfRule>
    <cfRule type="cellIs" dxfId="200" priority="207" stopIfTrue="1" operator="equal">
      <formula>0</formula>
    </cfRule>
  </conditionalFormatting>
  <conditionalFormatting sqref="CK176:CQ181">
    <cfRule type="cellIs" dxfId="199" priority="202" stopIfTrue="1" operator="equal">
      <formula>0</formula>
    </cfRule>
  </conditionalFormatting>
  <conditionalFormatting sqref="CR182:CX191">
    <cfRule type="cellIs" dxfId="198" priority="189" stopIfTrue="1" operator="equal">
      <formula>1</formula>
    </cfRule>
  </conditionalFormatting>
  <conditionalFormatting sqref="CR182:CX191">
    <cfRule type="cellIs" dxfId="197" priority="186" stopIfTrue="1" operator="equal">
      <formula>1</formula>
    </cfRule>
    <cfRule type="cellIs" dxfId="196" priority="187" stopIfTrue="1" operator="equal">
      <formula>0</formula>
    </cfRule>
  </conditionalFormatting>
  <conditionalFormatting sqref="CR182:CX183">
    <cfRule type="cellIs" dxfId="195" priority="188" stopIfTrue="1" operator="equal">
      <formula>1</formula>
    </cfRule>
  </conditionalFormatting>
  <conditionalFormatting sqref="CR182:CX191">
    <cfRule type="cellIs" dxfId="194" priority="181" stopIfTrue="1" operator="equal">
      <formula>1</formula>
    </cfRule>
    <cfRule type="cellIs" dxfId="193" priority="182" stopIfTrue="1" operator="equal">
      <formula>0</formula>
    </cfRule>
  </conditionalFormatting>
  <conditionalFormatting sqref="CR136:CX158 CR244:CX254 CR419:CX421 CR182:CX183">
    <cfRule type="cellIs" dxfId="192" priority="190" stopIfTrue="1" operator="equal">
      <formula>1</formula>
    </cfRule>
    <cfRule type="cellIs" dxfId="191" priority="191" stopIfTrue="1" operator="equal">
      <formula>0</formula>
    </cfRule>
  </conditionalFormatting>
  <conditionalFormatting sqref="CR182:CX191">
    <cfRule type="cellIs" dxfId="190" priority="185" stopIfTrue="1" operator="equal">
      <formula>0</formula>
    </cfRule>
  </conditionalFormatting>
  <conditionalFormatting sqref="CR386:CX386 CR182:CX183">
    <cfRule type="cellIs" dxfId="189" priority="183" stopIfTrue="1" operator="equal">
      <formula>0</formula>
    </cfRule>
    <cfRule type="cellIs" dxfId="188" priority="184" stopIfTrue="1" operator="equal">
      <formula>1</formula>
    </cfRule>
  </conditionalFormatting>
  <conditionalFormatting sqref="CR325:CX335">
    <cfRule type="cellIs" dxfId="187" priority="179" stopIfTrue="1" operator="equal">
      <formula>1</formula>
    </cfRule>
    <cfRule type="cellIs" dxfId="186" priority="180" stopIfTrue="1" operator="equal">
      <formula>0</formula>
    </cfRule>
  </conditionalFormatting>
  <conditionalFormatting sqref="CR220:CX222 CR259:CX313">
    <cfRule type="cellIs" dxfId="185" priority="177" stopIfTrue="1" operator="equal">
      <formula>1</formula>
    </cfRule>
    <cfRule type="cellIs" dxfId="184" priority="178" stopIfTrue="1" operator="equal">
      <formula>0</formula>
    </cfRule>
  </conditionalFormatting>
  <conditionalFormatting sqref="CR220:CX222 CR259:CX313">
    <cfRule type="cellIs" dxfId="183" priority="176" stopIfTrue="1" operator="equal">
      <formula>1</formula>
    </cfRule>
  </conditionalFormatting>
  <conditionalFormatting sqref="CR220:CX222 CR259:CX313">
    <cfRule type="cellIs" dxfId="182" priority="175" stopIfTrue="1" operator="equal">
      <formula>1</formula>
    </cfRule>
  </conditionalFormatting>
  <conditionalFormatting sqref="CR417:CX418 CR132:CX135 CR314:CX324">
    <cfRule type="cellIs" dxfId="181" priority="197" stopIfTrue="1" operator="equal">
      <formula>1</formula>
    </cfRule>
    <cfRule type="cellIs" dxfId="180" priority="198" stopIfTrue="1" operator="equal">
      <formula>0</formula>
    </cfRule>
  </conditionalFormatting>
  <conditionalFormatting sqref="CR417:CX418 CR132:CX135">
    <cfRule type="cellIs" dxfId="179" priority="196" stopIfTrue="1" operator="equal">
      <formula>1</formula>
    </cfRule>
  </conditionalFormatting>
  <conditionalFormatting sqref="CR314:CX324 CR417:CX418 CR132:CX135 CR159:CX169">
    <cfRule type="cellIs" dxfId="178" priority="195" stopIfTrue="1" operator="equal">
      <formula>1</formula>
    </cfRule>
  </conditionalFormatting>
  <conditionalFormatting sqref="CR314:CX324 CR417:CX418 CR132:CX135 CR159:CX169">
    <cfRule type="cellIs" dxfId="177" priority="193" stopIfTrue="1" operator="equal">
      <formula>1</formula>
    </cfRule>
    <cfRule type="cellIs" dxfId="176" priority="194" stopIfTrue="1" operator="equal">
      <formula>0</formula>
    </cfRule>
  </conditionalFormatting>
  <conditionalFormatting sqref="CR182:CX183">
    <cfRule type="cellIs" dxfId="175" priority="192" stopIfTrue="1" operator="equal">
      <formula>0</formula>
    </cfRule>
    <cfRule type="cellIs" dxfId="174" priority="199" stopIfTrue="1" operator="equal">
      <formula>1</formula>
    </cfRule>
  </conditionalFormatting>
  <conditionalFormatting sqref="CR176:CX181">
    <cfRule type="cellIs" dxfId="173" priority="172" stopIfTrue="1" operator="equal">
      <formula>1</formula>
    </cfRule>
  </conditionalFormatting>
  <conditionalFormatting sqref="CR176:CX181">
    <cfRule type="cellIs" dxfId="172" priority="170" stopIfTrue="1" operator="equal">
      <formula>1</formula>
    </cfRule>
    <cfRule type="cellIs" dxfId="171" priority="171" stopIfTrue="1" operator="equal">
      <formula>0</formula>
    </cfRule>
  </conditionalFormatting>
  <conditionalFormatting sqref="CR176:CX181">
    <cfRule type="cellIs" dxfId="170" priority="167" stopIfTrue="1" operator="equal">
      <formula>1</formula>
    </cfRule>
    <cfRule type="cellIs" dxfId="169" priority="168" stopIfTrue="1" operator="equal">
      <formula>0</formula>
    </cfRule>
  </conditionalFormatting>
  <conditionalFormatting sqref="CR176:CX181">
    <cfRule type="cellIs" dxfId="168" priority="173" stopIfTrue="1" operator="equal">
      <formula>1</formula>
    </cfRule>
    <cfRule type="cellIs" dxfId="167" priority="174" stopIfTrue="1" operator="equal">
      <formula>0</formula>
    </cfRule>
  </conditionalFormatting>
  <conditionalFormatting sqref="CR176:CX181">
    <cfRule type="cellIs" dxfId="166" priority="169" stopIfTrue="1" operator="equal">
      <formula>0</formula>
    </cfRule>
  </conditionalFormatting>
  <conditionalFormatting sqref="CY182:DE191">
    <cfRule type="cellIs" dxfId="165" priority="156" stopIfTrue="1" operator="equal">
      <formula>1</formula>
    </cfRule>
  </conditionalFormatting>
  <conditionalFormatting sqref="CY182:DE191">
    <cfRule type="cellIs" dxfId="164" priority="153" stopIfTrue="1" operator="equal">
      <formula>1</formula>
    </cfRule>
    <cfRule type="cellIs" dxfId="163" priority="154" stopIfTrue="1" operator="equal">
      <formula>0</formula>
    </cfRule>
  </conditionalFormatting>
  <conditionalFormatting sqref="CY182:DE183">
    <cfRule type="cellIs" dxfId="162" priority="155" stopIfTrue="1" operator="equal">
      <formula>1</formula>
    </cfRule>
  </conditionalFormatting>
  <conditionalFormatting sqref="CY182:DE191">
    <cfRule type="cellIs" dxfId="161" priority="148" stopIfTrue="1" operator="equal">
      <formula>1</formula>
    </cfRule>
    <cfRule type="cellIs" dxfId="160" priority="149" stopIfTrue="1" operator="equal">
      <formula>0</formula>
    </cfRule>
  </conditionalFormatting>
  <conditionalFormatting sqref="CY136:DE158 CY244:DE254 CY419:DE421 CY182:DE183">
    <cfRule type="cellIs" dxfId="159" priority="157" stopIfTrue="1" operator="equal">
      <formula>1</formula>
    </cfRule>
    <cfRule type="cellIs" dxfId="158" priority="158" stopIfTrue="1" operator="equal">
      <formula>0</formula>
    </cfRule>
  </conditionalFormatting>
  <conditionalFormatting sqref="CY182:DE191">
    <cfRule type="cellIs" dxfId="157" priority="152" stopIfTrue="1" operator="equal">
      <formula>0</formula>
    </cfRule>
  </conditionalFormatting>
  <conditionalFormatting sqref="CY386:DE386 CY182:DE183">
    <cfRule type="cellIs" dxfId="156" priority="150" stopIfTrue="1" operator="equal">
      <formula>0</formula>
    </cfRule>
    <cfRule type="cellIs" dxfId="155" priority="151" stopIfTrue="1" operator="equal">
      <formula>1</formula>
    </cfRule>
  </conditionalFormatting>
  <conditionalFormatting sqref="CY325:DE335">
    <cfRule type="cellIs" dxfId="154" priority="146" stopIfTrue="1" operator="equal">
      <formula>1</formula>
    </cfRule>
    <cfRule type="cellIs" dxfId="153" priority="147" stopIfTrue="1" operator="equal">
      <formula>0</formula>
    </cfRule>
  </conditionalFormatting>
  <conditionalFormatting sqref="CY220:DE222 CY259:DE313">
    <cfRule type="cellIs" dxfId="152" priority="144" stopIfTrue="1" operator="equal">
      <formula>1</formula>
    </cfRule>
    <cfRule type="cellIs" dxfId="151" priority="145" stopIfTrue="1" operator="equal">
      <formula>0</formula>
    </cfRule>
  </conditionalFormatting>
  <conditionalFormatting sqref="CY220:DE222 CY259:DE313">
    <cfRule type="cellIs" dxfId="150" priority="143" stopIfTrue="1" operator="equal">
      <formula>1</formula>
    </cfRule>
  </conditionalFormatting>
  <conditionalFormatting sqref="CY220:DE222 CY259:DE313">
    <cfRule type="cellIs" dxfId="149" priority="142" stopIfTrue="1" operator="equal">
      <formula>1</formula>
    </cfRule>
  </conditionalFormatting>
  <conditionalFormatting sqref="CY417:DE418 CY132:DE135 CY314:DE324">
    <cfRule type="cellIs" dxfId="148" priority="164" stopIfTrue="1" operator="equal">
      <formula>1</formula>
    </cfRule>
    <cfRule type="cellIs" dxfId="147" priority="165" stopIfTrue="1" operator="equal">
      <formula>0</formula>
    </cfRule>
  </conditionalFormatting>
  <conditionalFormatting sqref="CY417:DE418 CY132:DE135">
    <cfRule type="cellIs" dxfId="146" priority="163" stopIfTrue="1" operator="equal">
      <formula>1</formula>
    </cfRule>
  </conditionalFormatting>
  <conditionalFormatting sqref="CY314:DE324 CY417:DE418 CY132:DE135 CY159:DE169">
    <cfRule type="cellIs" dxfId="145" priority="162" stopIfTrue="1" operator="equal">
      <formula>1</formula>
    </cfRule>
  </conditionalFormatting>
  <conditionalFormatting sqref="CY314:DE324 CY417:DE418 CY132:DE135 CY159:DE169">
    <cfRule type="cellIs" dxfId="144" priority="160" stopIfTrue="1" operator="equal">
      <formula>1</formula>
    </cfRule>
    <cfRule type="cellIs" dxfId="143" priority="161" stopIfTrue="1" operator="equal">
      <formula>0</formula>
    </cfRule>
  </conditionalFormatting>
  <conditionalFormatting sqref="CY182:DE183">
    <cfRule type="cellIs" dxfId="142" priority="159" stopIfTrue="1" operator="equal">
      <formula>0</formula>
    </cfRule>
    <cfRule type="cellIs" dxfId="141" priority="166" stopIfTrue="1" operator="equal">
      <formula>1</formula>
    </cfRule>
  </conditionalFormatting>
  <conditionalFormatting sqref="CY176:DE181">
    <cfRule type="cellIs" dxfId="140" priority="139" stopIfTrue="1" operator="equal">
      <formula>1</formula>
    </cfRule>
  </conditionalFormatting>
  <conditionalFormatting sqref="CY176:DE181">
    <cfRule type="cellIs" dxfId="139" priority="137" stopIfTrue="1" operator="equal">
      <formula>1</formula>
    </cfRule>
    <cfRule type="cellIs" dxfId="138" priority="138" stopIfTrue="1" operator="equal">
      <formula>0</formula>
    </cfRule>
  </conditionalFormatting>
  <conditionalFormatting sqref="CY176:DE181">
    <cfRule type="cellIs" dxfId="137" priority="134" stopIfTrue="1" operator="equal">
      <formula>1</formula>
    </cfRule>
    <cfRule type="cellIs" dxfId="136" priority="135" stopIfTrue="1" operator="equal">
      <formula>0</formula>
    </cfRule>
  </conditionalFormatting>
  <conditionalFormatting sqref="CY176:DE181">
    <cfRule type="cellIs" dxfId="135" priority="140" stopIfTrue="1" operator="equal">
      <formula>1</formula>
    </cfRule>
    <cfRule type="cellIs" dxfId="134" priority="141" stopIfTrue="1" operator="equal">
      <formula>0</formula>
    </cfRule>
  </conditionalFormatting>
  <conditionalFormatting sqref="CY176:DE181">
    <cfRule type="cellIs" dxfId="133" priority="136" stopIfTrue="1" operator="equal">
      <formula>0</formula>
    </cfRule>
  </conditionalFormatting>
  <conditionalFormatting sqref="DF182:DL191">
    <cfRule type="cellIs" dxfId="132" priority="123" stopIfTrue="1" operator="equal">
      <formula>1</formula>
    </cfRule>
  </conditionalFormatting>
  <conditionalFormatting sqref="DF182:DL191">
    <cfRule type="cellIs" dxfId="131" priority="120" stopIfTrue="1" operator="equal">
      <formula>1</formula>
    </cfRule>
    <cfRule type="cellIs" dxfId="130" priority="121" stopIfTrue="1" operator="equal">
      <formula>0</formula>
    </cfRule>
  </conditionalFormatting>
  <conditionalFormatting sqref="DF182:DL183">
    <cfRule type="cellIs" dxfId="129" priority="122" stopIfTrue="1" operator="equal">
      <formula>1</formula>
    </cfRule>
  </conditionalFormatting>
  <conditionalFormatting sqref="DF182:DL191">
    <cfRule type="cellIs" dxfId="128" priority="115" stopIfTrue="1" operator="equal">
      <formula>1</formula>
    </cfRule>
    <cfRule type="cellIs" dxfId="127" priority="116" stopIfTrue="1" operator="equal">
      <formula>0</formula>
    </cfRule>
  </conditionalFormatting>
  <conditionalFormatting sqref="DF136:DL158 DF244:DL254 DF419:DL421 DF182:DL183">
    <cfRule type="cellIs" dxfId="126" priority="124" stopIfTrue="1" operator="equal">
      <formula>1</formula>
    </cfRule>
    <cfRule type="cellIs" dxfId="125" priority="125" stopIfTrue="1" operator="equal">
      <formula>0</formula>
    </cfRule>
  </conditionalFormatting>
  <conditionalFormatting sqref="DF182:DL191">
    <cfRule type="cellIs" dxfId="124" priority="119" stopIfTrue="1" operator="equal">
      <formula>0</formula>
    </cfRule>
  </conditionalFormatting>
  <conditionalFormatting sqref="DF386:DL386 DF182:DL183">
    <cfRule type="cellIs" dxfId="123" priority="117" stopIfTrue="1" operator="equal">
      <formula>0</formula>
    </cfRule>
    <cfRule type="cellIs" dxfId="122" priority="118" stopIfTrue="1" operator="equal">
      <formula>1</formula>
    </cfRule>
  </conditionalFormatting>
  <conditionalFormatting sqref="DF325:DL335">
    <cfRule type="cellIs" dxfId="121" priority="113" stopIfTrue="1" operator="equal">
      <formula>1</formula>
    </cfRule>
    <cfRule type="cellIs" dxfId="120" priority="114" stopIfTrue="1" operator="equal">
      <formula>0</formula>
    </cfRule>
  </conditionalFormatting>
  <conditionalFormatting sqref="DF220:DL222 DF259:DL313">
    <cfRule type="cellIs" dxfId="119" priority="111" stopIfTrue="1" operator="equal">
      <formula>1</formula>
    </cfRule>
    <cfRule type="cellIs" dxfId="118" priority="112" stopIfTrue="1" operator="equal">
      <formula>0</formula>
    </cfRule>
  </conditionalFormatting>
  <conditionalFormatting sqref="DF220:DL222 DF259:DL313">
    <cfRule type="cellIs" dxfId="117" priority="110" stopIfTrue="1" operator="equal">
      <formula>1</formula>
    </cfRule>
  </conditionalFormatting>
  <conditionalFormatting sqref="DF220:DL222 DF259:DL313">
    <cfRule type="cellIs" dxfId="116" priority="109" stopIfTrue="1" operator="equal">
      <formula>1</formula>
    </cfRule>
  </conditionalFormatting>
  <conditionalFormatting sqref="DF417:DL418 DF132:DL135 DF314:DL324">
    <cfRule type="cellIs" dxfId="115" priority="131" stopIfTrue="1" operator="equal">
      <formula>1</formula>
    </cfRule>
    <cfRule type="cellIs" dxfId="114" priority="132" stopIfTrue="1" operator="equal">
      <formula>0</formula>
    </cfRule>
  </conditionalFormatting>
  <conditionalFormatting sqref="DF417:DL418 DF132:DL135">
    <cfRule type="cellIs" dxfId="113" priority="130" stopIfTrue="1" operator="equal">
      <formula>1</formula>
    </cfRule>
  </conditionalFormatting>
  <conditionalFormatting sqref="DF314:DL324 DF417:DL418 DF132:DL135 DF159:DL169">
    <cfRule type="cellIs" dxfId="112" priority="129" stopIfTrue="1" operator="equal">
      <formula>1</formula>
    </cfRule>
  </conditionalFormatting>
  <conditionalFormatting sqref="DF314:DL324 DF417:DL418 DF132:DL135 DF159:DL169">
    <cfRule type="cellIs" dxfId="111" priority="127" stopIfTrue="1" operator="equal">
      <formula>1</formula>
    </cfRule>
    <cfRule type="cellIs" dxfId="110" priority="128" stopIfTrue="1" operator="equal">
      <formula>0</formula>
    </cfRule>
  </conditionalFormatting>
  <conditionalFormatting sqref="DF182:DL183">
    <cfRule type="cellIs" dxfId="109" priority="126" stopIfTrue="1" operator="equal">
      <formula>0</formula>
    </cfRule>
    <cfRule type="cellIs" dxfId="108" priority="133" stopIfTrue="1" operator="equal">
      <formula>1</formula>
    </cfRule>
  </conditionalFormatting>
  <conditionalFormatting sqref="DF176:DL181">
    <cfRule type="cellIs" dxfId="107" priority="106" stopIfTrue="1" operator="equal">
      <formula>1</formula>
    </cfRule>
  </conditionalFormatting>
  <conditionalFormatting sqref="DF176:DL181">
    <cfRule type="cellIs" dxfId="106" priority="104" stopIfTrue="1" operator="equal">
      <formula>1</formula>
    </cfRule>
    <cfRule type="cellIs" dxfId="105" priority="105" stopIfTrue="1" operator="equal">
      <formula>0</formula>
    </cfRule>
  </conditionalFormatting>
  <conditionalFormatting sqref="DF176:DL181">
    <cfRule type="cellIs" dxfId="104" priority="101" stopIfTrue="1" operator="equal">
      <formula>1</formula>
    </cfRule>
    <cfRule type="cellIs" dxfId="103" priority="102" stopIfTrue="1" operator="equal">
      <formula>0</formula>
    </cfRule>
  </conditionalFormatting>
  <conditionalFormatting sqref="DF176:DL181">
    <cfRule type="cellIs" dxfId="102" priority="107" stopIfTrue="1" operator="equal">
      <formula>1</formula>
    </cfRule>
    <cfRule type="cellIs" dxfId="101" priority="108" stopIfTrue="1" operator="equal">
      <formula>0</formula>
    </cfRule>
  </conditionalFormatting>
  <conditionalFormatting sqref="DF176:DL181">
    <cfRule type="cellIs" dxfId="100" priority="103" stopIfTrue="1" operator="equal">
      <formula>0</formula>
    </cfRule>
  </conditionalFormatting>
  <conditionalFormatting sqref="DM182:DS191">
    <cfRule type="cellIs" dxfId="99" priority="90" stopIfTrue="1" operator="equal">
      <formula>1</formula>
    </cfRule>
  </conditionalFormatting>
  <conditionalFormatting sqref="DM182:DS191">
    <cfRule type="cellIs" dxfId="98" priority="87" stopIfTrue="1" operator="equal">
      <formula>1</formula>
    </cfRule>
    <cfRule type="cellIs" dxfId="97" priority="88" stopIfTrue="1" operator="equal">
      <formula>0</formula>
    </cfRule>
  </conditionalFormatting>
  <conditionalFormatting sqref="DM182:DS183">
    <cfRule type="cellIs" dxfId="96" priority="89" stopIfTrue="1" operator="equal">
      <formula>1</formula>
    </cfRule>
  </conditionalFormatting>
  <conditionalFormatting sqref="DM182:DS191">
    <cfRule type="cellIs" dxfId="95" priority="82" stopIfTrue="1" operator="equal">
      <formula>1</formula>
    </cfRule>
    <cfRule type="cellIs" dxfId="94" priority="83" stopIfTrue="1" operator="equal">
      <formula>0</formula>
    </cfRule>
  </conditionalFormatting>
  <conditionalFormatting sqref="DM136:DS158 DM244:DS254 DM419:DS421 DM182:DS183">
    <cfRule type="cellIs" dxfId="93" priority="91" stopIfTrue="1" operator="equal">
      <formula>1</formula>
    </cfRule>
    <cfRule type="cellIs" dxfId="92" priority="92" stopIfTrue="1" operator="equal">
      <formula>0</formula>
    </cfRule>
  </conditionalFormatting>
  <conditionalFormatting sqref="DM182:DS191">
    <cfRule type="cellIs" dxfId="91" priority="86" stopIfTrue="1" operator="equal">
      <formula>0</formula>
    </cfRule>
  </conditionalFormatting>
  <conditionalFormatting sqref="DM386:DS386 DM182:DS183">
    <cfRule type="cellIs" dxfId="90" priority="84" stopIfTrue="1" operator="equal">
      <formula>0</formula>
    </cfRule>
    <cfRule type="cellIs" dxfId="89" priority="85" stopIfTrue="1" operator="equal">
      <formula>1</formula>
    </cfRule>
  </conditionalFormatting>
  <conditionalFormatting sqref="DM325:DS335">
    <cfRule type="cellIs" dxfId="88" priority="80" stopIfTrue="1" operator="equal">
      <formula>1</formula>
    </cfRule>
    <cfRule type="cellIs" dxfId="87" priority="81" stopIfTrue="1" operator="equal">
      <formula>0</formula>
    </cfRule>
  </conditionalFormatting>
  <conditionalFormatting sqref="DM220:DS222 DM259:DS313">
    <cfRule type="cellIs" dxfId="86" priority="78" stopIfTrue="1" operator="equal">
      <formula>1</formula>
    </cfRule>
    <cfRule type="cellIs" dxfId="85" priority="79" stopIfTrue="1" operator="equal">
      <formula>0</formula>
    </cfRule>
  </conditionalFormatting>
  <conditionalFormatting sqref="DM220:DS222 DM259:DS313">
    <cfRule type="cellIs" dxfId="84" priority="77" stopIfTrue="1" operator="equal">
      <formula>1</formula>
    </cfRule>
  </conditionalFormatting>
  <conditionalFormatting sqref="DM220:DS222 DM259:DS313">
    <cfRule type="cellIs" dxfId="83" priority="76" stopIfTrue="1" operator="equal">
      <formula>1</formula>
    </cfRule>
  </conditionalFormatting>
  <conditionalFormatting sqref="DM417:DS418 DM132:DS135 DM314:DS324">
    <cfRule type="cellIs" dxfId="82" priority="98" stopIfTrue="1" operator="equal">
      <formula>1</formula>
    </cfRule>
    <cfRule type="cellIs" dxfId="81" priority="99" stopIfTrue="1" operator="equal">
      <formula>0</formula>
    </cfRule>
  </conditionalFormatting>
  <conditionalFormatting sqref="DM417:DS418 DM132:DS135">
    <cfRule type="cellIs" dxfId="80" priority="97" stopIfTrue="1" operator="equal">
      <formula>1</formula>
    </cfRule>
  </conditionalFormatting>
  <conditionalFormatting sqref="DM314:DS324 DM417:DS418 DM132:DS135 DM159:DS169">
    <cfRule type="cellIs" dxfId="79" priority="96" stopIfTrue="1" operator="equal">
      <formula>1</formula>
    </cfRule>
  </conditionalFormatting>
  <conditionalFormatting sqref="DM314:DS324 DM417:DS418 DM132:DS135 DM159:DS169">
    <cfRule type="cellIs" dxfId="78" priority="94" stopIfTrue="1" operator="equal">
      <formula>1</formula>
    </cfRule>
    <cfRule type="cellIs" dxfId="77" priority="95" stopIfTrue="1" operator="equal">
      <formula>0</formula>
    </cfRule>
  </conditionalFormatting>
  <conditionalFormatting sqref="DM182:DS183">
    <cfRule type="cellIs" dxfId="76" priority="93" stopIfTrue="1" operator="equal">
      <formula>0</formula>
    </cfRule>
    <cfRule type="cellIs" dxfId="75" priority="100" stopIfTrue="1" operator="equal">
      <formula>1</formula>
    </cfRule>
  </conditionalFormatting>
  <conditionalFormatting sqref="DM176:DS181">
    <cfRule type="cellIs" dxfId="74" priority="73" stopIfTrue="1" operator="equal">
      <formula>1</formula>
    </cfRule>
  </conditionalFormatting>
  <conditionalFormatting sqref="DM176:DS181">
    <cfRule type="cellIs" dxfId="73" priority="71" stopIfTrue="1" operator="equal">
      <formula>1</formula>
    </cfRule>
    <cfRule type="cellIs" dxfId="72" priority="72" stopIfTrue="1" operator="equal">
      <formula>0</formula>
    </cfRule>
  </conditionalFormatting>
  <conditionalFormatting sqref="DM176:DS181">
    <cfRule type="cellIs" dxfId="71" priority="68" stopIfTrue="1" operator="equal">
      <formula>1</formula>
    </cfRule>
    <cfRule type="cellIs" dxfId="70" priority="69" stopIfTrue="1" operator="equal">
      <formula>0</formula>
    </cfRule>
  </conditionalFormatting>
  <conditionalFormatting sqref="DM176:DS181">
    <cfRule type="cellIs" dxfId="69" priority="74" stopIfTrue="1" operator="equal">
      <formula>1</formula>
    </cfRule>
    <cfRule type="cellIs" dxfId="68" priority="75" stopIfTrue="1" operator="equal">
      <formula>0</formula>
    </cfRule>
  </conditionalFormatting>
  <conditionalFormatting sqref="DM176:DS181">
    <cfRule type="cellIs" dxfId="67" priority="70" stopIfTrue="1" operator="equal">
      <formula>0</formula>
    </cfRule>
  </conditionalFormatting>
  <conditionalFormatting sqref="DT182:DZ191">
    <cfRule type="cellIs" dxfId="66" priority="57" stopIfTrue="1" operator="equal">
      <formula>1</formula>
    </cfRule>
  </conditionalFormatting>
  <conditionalFormatting sqref="DT182:DZ191">
    <cfRule type="cellIs" dxfId="65" priority="54" stopIfTrue="1" operator="equal">
      <formula>1</formula>
    </cfRule>
    <cfRule type="cellIs" dxfId="64" priority="55" stopIfTrue="1" operator="equal">
      <formula>0</formula>
    </cfRule>
  </conditionalFormatting>
  <conditionalFormatting sqref="DT182:DZ183">
    <cfRule type="cellIs" dxfId="63" priority="56" stopIfTrue="1" operator="equal">
      <formula>1</formula>
    </cfRule>
  </conditionalFormatting>
  <conditionalFormatting sqref="DT182:DZ191">
    <cfRule type="cellIs" dxfId="62" priority="49" stopIfTrue="1" operator="equal">
      <formula>1</formula>
    </cfRule>
    <cfRule type="cellIs" dxfId="61" priority="50" stopIfTrue="1" operator="equal">
      <formula>0</formula>
    </cfRule>
  </conditionalFormatting>
  <conditionalFormatting sqref="DT136:DZ158 DT244:DZ254 DT419:DZ421 DT182:DZ183">
    <cfRule type="cellIs" dxfId="60" priority="58" stopIfTrue="1" operator="equal">
      <formula>1</formula>
    </cfRule>
    <cfRule type="cellIs" dxfId="59" priority="59" stopIfTrue="1" operator="equal">
      <formula>0</formula>
    </cfRule>
  </conditionalFormatting>
  <conditionalFormatting sqref="DT182:DZ191">
    <cfRule type="cellIs" dxfId="58" priority="53" stopIfTrue="1" operator="equal">
      <formula>0</formula>
    </cfRule>
  </conditionalFormatting>
  <conditionalFormatting sqref="DT386:DZ386 DT182:DZ183">
    <cfRule type="cellIs" dxfId="57" priority="51" stopIfTrue="1" operator="equal">
      <formula>0</formula>
    </cfRule>
    <cfRule type="cellIs" dxfId="56" priority="52" stopIfTrue="1" operator="equal">
      <formula>1</formula>
    </cfRule>
  </conditionalFormatting>
  <conditionalFormatting sqref="DT325:DZ335">
    <cfRule type="cellIs" dxfId="55" priority="47" stopIfTrue="1" operator="equal">
      <formula>1</formula>
    </cfRule>
    <cfRule type="cellIs" dxfId="54" priority="48" stopIfTrue="1" operator="equal">
      <formula>0</formula>
    </cfRule>
  </conditionalFormatting>
  <conditionalFormatting sqref="DT220:DZ222 DT259:DZ313">
    <cfRule type="cellIs" dxfId="53" priority="45" stopIfTrue="1" operator="equal">
      <formula>1</formula>
    </cfRule>
    <cfRule type="cellIs" dxfId="52" priority="46" stopIfTrue="1" operator="equal">
      <formula>0</formula>
    </cfRule>
  </conditionalFormatting>
  <conditionalFormatting sqref="DT220:DZ222 DT259:DZ313">
    <cfRule type="cellIs" dxfId="51" priority="44" stopIfTrue="1" operator="equal">
      <formula>1</formula>
    </cfRule>
  </conditionalFormatting>
  <conditionalFormatting sqref="DT220:DZ222 DT259:DZ313">
    <cfRule type="cellIs" dxfId="50" priority="43" stopIfTrue="1" operator="equal">
      <formula>1</formula>
    </cfRule>
  </conditionalFormatting>
  <conditionalFormatting sqref="DT417:DZ418 DT132:DZ135 DT314:DZ324">
    <cfRule type="cellIs" dxfId="49" priority="65" stopIfTrue="1" operator="equal">
      <formula>1</formula>
    </cfRule>
    <cfRule type="cellIs" dxfId="48" priority="66" stopIfTrue="1" operator="equal">
      <formula>0</formula>
    </cfRule>
  </conditionalFormatting>
  <conditionalFormatting sqref="DT417:DZ418 DT132:DZ135">
    <cfRule type="cellIs" dxfId="47" priority="64" stopIfTrue="1" operator="equal">
      <formula>1</formula>
    </cfRule>
  </conditionalFormatting>
  <conditionalFormatting sqref="DT314:DZ324 DT417:DZ418 DT132:DZ135 DT159:DZ169">
    <cfRule type="cellIs" dxfId="46" priority="63" stopIfTrue="1" operator="equal">
      <formula>1</formula>
    </cfRule>
  </conditionalFormatting>
  <conditionalFormatting sqref="DT314:DZ324 DT417:DZ418 DT132:DZ135 DT159:DZ169">
    <cfRule type="cellIs" dxfId="45" priority="61" stopIfTrue="1" operator="equal">
      <formula>1</formula>
    </cfRule>
    <cfRule type="cellIs" dxfId="44" priority="62" stopIfTrue="1" operator="equal">
      <formula>0</formula>
    </cfRule>
  </conditionalFormatting>
  <conditionalFormatting sqref="DT182:DZ183">
    <cfRule type="cellIs" dxfId="43" priority="60" stopIfTrue="1" operator="equal">
      <formula>0</formula>
    </cfRule>
    <cfRule type="cellIs" dxfId="42" priority="67" stopIfTrue="1" operator="equal">
      <formula>1</formula>
    </cfRule>
  </conditionalFormatting>
  <conditionalFormatting sqref="DT176:DZ181">
    <cfRule type="cellIs" dxfId="41" priority="40" stopIfTrue="1" operator="equal">
      <formula>1</formula>
    </cfRule>
  </conditionalFormatting>
  <conditionalFormatting sqref="DT176:DZ181">
    <cfRule type="cellIs" dxfId="40" priority="38" stopIfTrue="1" operator="equal">
      <formula>1</formula>
    </cfRule>
    <cfRule type="cellIs" dxfId="39" priority="39" stopIfTrue="1" operator="equal">
      <formula>0</formula>
    </cfRule>
  </conditionalFormatting>
  <conditionalFormatting sqref="DT176:DZ181">
    <cfRule type="cellIs" dxfId="38" priority="35" stopIfTrue="1" operator="equal">
      <formula>1</formula>
    </cfRule>
    <cfRule type="cellIs" dxfId="37" priority="36" stopIfTrue="1" operator="equal">
      <formula>0</formula>
    </cfRule>
  </conditionalFormatting>
  <conditionalFormatting sqref="DT176:DZ181">
    <cfRule type="cellIs" dxfId="36" priority="41" stopIfTrue="1" operator="equal">
      <formula>1</formula>
    </cfRule>
    <cfRule type="cellIs" dxfId="35" priority="42" stopIfTrue="1" operator="equal">
      <formula>0</formula>
    </cfRule>
  </conditionalFormatting>
  <conditionalFormatting sqref="DT176:DZ181">
    <cfRule type="cellIs" dxfId="34" priority="37" stopIfTrue="1" operator="equal">
      <formula>0</formula>
    </cfRule>
  </conditionalFormatting>
  <conditionalFormatting sqref="EA182:EG191">
    <cfRule type="cellIs" dxfId="33" priority="24" stopIfTrue="1" operator="equal">
      <formula>1</formula>
    </cfRule>
  </conditionalFormatting>
  <conditionalFormatting sqref="EA182:EG191">
    <cfRule type="cellIs" dxfId="32" priority="21" stopIfTrue="1" operator="equal">
      <formula>1</formula>
    </cfRule>
    <cfRule type="cellIs" dxfId="31" priority="22" stopIfTrue="1" operator="equal">
      <formula>0</formula>
    </cfRule>
  </conditionalFormatting>
  <conditionalFormatting sqref="EA182:EG183">
    <cfRule type="cellIs" dxfId="30" priority="23" stopIfTrue="1" operator="equal">
      <formula>1</formula>
    </cfRule>
  </conditionalFormatting>
  <conditionalFormatting sqref="EA182:EG191">
    <cfRule type="cellIs" dxfId="29" priority="16" stopIfTrue="1" operator="equal">
      <formula>1</formula>
    </cfRule>
    <cfRule type="cellIs" dxfId="28" priority="17" stopIfTrue="1" operator="equal">
      <formula>0</formula>
    </cfRule>
  </conditionalFormatting>
  <conditionalFormatting sqref="EA136:EG158 EA244:EG254 EA419:EG421 EA182:EG183">
    <cfRule type="cellIs" dxfId="27" priority="25" stopIfTrue="1" operator="equal">
      <formula>1</formula>
    </cfRule>
    <cfRule type="cellIs" dxfId="26" priority="26" stopIfTrue="1" operator="equal">
      <formula>0</formula>
    </cfRule>
  </conditionalFormatting>
  <conditionalFormatting sqref="EA182:EG191">
    <cfRule type="cellIs" dxfId="25" priority="20" stopIfTrue="1" operator="equal">
      <formula>0</formula>
    </cfRule>
  </conditionalFormatting>
  <conditionalFormatting sqref="EA386:EG386 EA182:EG183">
    <cfRule type="cellIs" dxfId="24" priority="18" stopIfTrue="1" operator="equal">
      <formula>0</formula>
    </cfRule>
    <cfRule type="cellIs" dxfId="23" priority="19" stopIfTrue="1" operator="equal">
      <formula>1</formula>
    </cfRule>
  </conditionalFormatting>
  <conditionalFormatting sqref="EA325:EG335">
    <cfRule type="cellIs" dxfId="22" priority="14" stopIfTrue="1" operator="equal">
      <formula>1</formula>
    </cfRule>
    <cfRule type="cellIs" dxfId="21" priority="15" stopIfTrue="1" operator="equal">
      <formula>0</formula>
    </cfRule>
  </conditionalFormatting>
  <conditionalFormatting sqref="EA220:EG222 EA259:EG313">
    <cfRule type="cellIs" dxfId="20" priority="12" stopIfTrue="1" operator="equal">
      <formula>1</formula>
    </cfRule>
    <cfRule type="cellIs" dxfId="19" priority="13" stopIfTrue="1" operator="equal">
      <formula>0</formula>
    </cfRule>
  </conditionalFormatting>
  <conditionalFormatting sqref="EA220:EG222 EA259:EG313">
    <cfRule type="cellIs" dxfId="18" priority="11" stopIfTrue="1" operator="equal">
      <formula>1</formula>
    </cfRule>
  </conditionalFormatting>
  <conditionalFormatting sqref="EA220:EG222 EA259:EG313">
    <cfRule type="cellIs" dxfId="17" priority="10" stopIfTrue="1" operator="equal">
      <formula>1</formula>
    </cfRule>
  </conditionalFormatting>
  <conditionalFormatting sqref="EA417:EG418 EA132:EG135 EA314:EG324">
    <cfRule type="cellIs" dxfId="16" priority="32" stopIfTrue="1" operator="equal">
      <formula>1</formula>
    </cfRule>
    <cfRule type="cellIs" dxfId="15" priority="33" stopIfTrue="1" operator="equal">
      <formula>0</formula>
    </cfRule>
  </conditionalFormatting>
  <conditionalFormatting sqref="EA417:EG418 EA132:EG135">
    <cfRule type="cellIs" dxfId="14" priority="31" stopIfTrue="1" operator="equal">
      <formula>1</formula>
    </cfRule>
  </conditionalFormatting>
  <conditionalFormatting sqref="EA314:EG324 EA417:EG418 EA132:EG135 EA159:EG169">
    <cfRule type="cellIs" dxfId="13" priority="30" stopIfTrue="1" operator="equal">
      <formula>1</formula>
    </cfRule>
  </conditionalFormatting>
  <conditionalFormatting sqref="EA314:EG324 EA417:EG418 EA132:EG135 EA159:EG169">
    <cfRule type="cellIs" dxfId="12" priority="28" stopIfTrue="1" operator="equal">
      <formula>1</formula>
    </cfRule>
    <cfRule type="cellIs" dxfId="11" priority="29" stopIfTrue="1" operator="equal">
      <formula>0</formula>
    </cfRule>
  </conditionalFormatting>
  <conditionalFormatting sqref="EA182:EG183">
    <cfRule type="cellIs" dxfId="10" priority="27" stopIfTrue="1" operator="equal">
      <formula>0</formula>
    </cfRule>
    <cfRule type="cellIs" dxfId="9" priority="34" stopIfTrue="1" operator="equal">
      <formula>1</formula>
    </cfRule>
  </conditionalFormatting>
  <conditionalFormatting sqref="EA176:EG181">
    <cfRule type="cellIs" dxfId="8" priority="7" stopIfTrue="1" operator="equal">
      <formula>1</formula>
    </cfRule>
  </conditionalFormatting>
  <conditionalFormatting sqref="EA176:EG181">
    <cfRule type="cellIs" dxfId="7" priority="5" stopIfTrue="1" operator="equal">
      <formula>1</formula>
    </cfRule>
    <cfRule type="cellIs" dxfId="6" priority="6" stopIfTrue="1" operator="equal">
      <formula>0</formula>
    </cfRule>
  </conditionalFormatting>
  <conditionalFormatting sqref="EA176:EG181">
    <cfRule type="cellIs" dxfId="5" priority="2" stopIfTrue="1" operator="equal">
      <formula>1</formula>
    </cfRule>
    <cfRule type="cellIs" dxfId="4" priority="3" stopIfTrue="1" operator="equal">
      <formula>0</formula>
    </cfRule>
  </conditionalFormatting>
  <conditionalFormatting sqref="EA176:EG181">
    <cfRule type="cellIs" dxfId="3" priority="8" stopIfTrue="1" operator="equal">
      <formula>1</formula>
    </cfRule>
    <cfRule type="cellIs" dxfId="2" priority="9" stopIfTrue="1" operator="equal">
      <formula>0</formula>
    </cfRule>
  </conditionalFormatting>
  <conditionalFormatting sqref="EA176:EG181">
    <cfRule type="cellIs" dxfId="1" priority="4" stopIfTrue="1" operator="equal">
      <formula>0</formula>
    </cfRule>
  </conditionalFormatting>
  <conditionalFormatting sqref="F1:F1048576">
    <cfRule type="cellIs" dxfId="0" priority="1" operator="equal">
      <formula>1</formula>
    </cfRule>
  </conditionalFormatting>
  <pageMargins left="0.7" right="0.7" top="0.56000000000000005" bottom="1.31" header="0.3" footer="0.3"/>
  <pageSetup paperSize="17" scale="70" fitToHeight="21" orientation="landscape" r:id="rId1"/>
  <headerFooter>
    <oddHeader>&amp;C&amp;"-,Bold"&amp;16&amp;A</oddHeader>
    <oddFooter>&amp;L&amp;P&amp;R&amp;G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00"/>
  <sheetViews>
    <sheetView workbookViewId="0">
      <selection activeCell="B8" sqref="B8"/>
    </sheetView>
  </sheetViews>
  <sheetFormatPr defaultRowHeight="16.5" customHeight="1" x14ac:dyDescent="0.25"/>
  <cols>
    <col min="1" max="1" width="10.28515625" bestFit="1" customWidth="1"/>
    <col min="2" max="2" width="81.7109375" customWidth="1"/>
    <col min="3" max="3" width="26" bestFit="1" customWidth="1"/>
    <col min="4" max="4" width="7" bestFit="1" customWidth="1"/>
  </cols>
  <sheetData>
    <row r="1" spans="1:4" s="130" customFormat="1" ht="38.25" customHeight="1" x14ac:dyDescent="0.35">
      <c r="A1" s="298" t="s">
        <v>59</v>
      </c>
      <c r="B1" s="299" t="s">
        <v>7</v>
      </c>
      <c r="C1" s="299" t="s">
        <v>80</v>
      </c>
      <c r="D1" s="300" t="s">
        <v>8</v>
      </c>
    </row>
    <row r="2" spans="1:4" s="130" customFormat="1" ht="16.5" customHeight="1" x14ac:dyDescent="0.3">
      <c r="A2" s="293" t="s">
        <v>532</v>
      </c>
      <c r="B2" s="132" t="s">
        <v>168</v>
      </c>
      <c r="C2" s="132" t="s">
        <v>166</v>
      </c>
      <c r="D2" s="294" t="s">
        <v>102</v>
      </c>
    </row>
    <row r="3" spans="1:4" s="130" customFormat="1" ht="16.5" customHeight="1" x14ac:dyDescent="0.3">
      <c r="A3" s="293" t="s">
        <v>533</v>
      </c>
      <c r="B3" s="132" t="s">
        <v>167</v>
      </c>
      <c r="C3" s="132" t="s">
        <v>166</v>
      </c>
      <c r="D3" s="294" t="s">
        <v>102</v>
      </c>
    </row>
    <row r="4" spans="1:4" s="130" customFormat="1" ht="16.5" customHeight="1" x14ac:dyDescent="0.3">
      <c r="A4" s="293" t="s">
        <v>534</v>
      </c>
      <c r="B4" s="132" t="s">
        <v>169</v>
      </c>
      <c r="C4" s="132" t="s">
        <v>166</v>
      </c>
      <c r="D4" s="294" t="s">
        <v>102</v>
      </c>
    </row>
    <row r="5" spans="1:4" s="130" customFormat="1" ht="16.5" customHeight="1" x14ac:dyDescent="0.3">
      <c r="A5" s="293" t="s">
        <v>535</v>
      </c>
      <c r="B5" s="132" t="s">
        <v>170</v>
      </c>
      <c r="C5" s="132" t="s">
        <v>166</v>
      </c>
      <c r="D5" s="294" t="s">
        <v>102</v>
      </c>
    </row>
    <row r="6" spans="1:4" s="130" customFormat="1" ht="16.5" customHeight="1" x14ac:dyDescent="0.3">
      <c r="A6" s="293" t="s">
        <v>536</v>
      </c>
      <c r="B6" s="132" t="s">
        <v>159</v>
      </c>
      <c r="C6" s="132" t="s">
        <v>158</v>
      </c>
      <c r="D6" s="294" t="s">
        <v>102</v>
      </c>
    </row>
    <row r="7" spans="1:4" s="130" customFormat="1" ht="16.5" customHeight="1" x14ac:dyDescent="0.3">
      <c r="A7" s="293" t="s">
        <v>537</v>
      </c>
      <c r="B7" s="132" t="s">
        <v>161</v>
      </c>
      <c r="C7" s="132" t="s">
        <v>160</v>
      </c>
      <c r="D7" s="294" t="s">
        <v>102</v>
      </c>
    </row>
    <row r="8" spans="1:4" s="130" customFormat="1" ht="16.5" customHeight="1" x14ac:dyDescent="0.3">
      <c r="A8" s="293" t="s">
        <v>538</v>
      </c>
      <c r="B8" s="132" t="s">
        <v>153</v>
      </c>
      <c r="C8" s="132" t="s">
        <v>152</v>
      </c>
      <c r="D8" s="294" t="s">
        <v>102</v>
      </c>
    </row>
    <row r="9" spans="1:4" s="130" customFormat="1" ht="16.5" customHeight="1" x14ac:dyDescent="0.3">
      <c r="A9" s="293" t="s">
        <v>539</v>
      </c>
      <c r="B9" s="132" t="s">
        <v>749</v>
      </c>
      <c r="C9" s="132" t="s">
        <v>198</v>
      </c>
      <c r="D9" s="294" t="s">
        <v>102</v>
      </c>
    </row>
    <row r="10" spans="1:4" s="130" customFormat="1" ht="16.5" customHeight="1" x14ac:dyDescent="0.3">
      <c r="A10" s="293" t="s">
        <v>540</v>
      </c>
      <c r="B10" s="132" t="s">
        <v>750</v>
      </c>
      <c r="C10" s="132" t="s">
        <v>200</v>
      </c>
      <c r="D10" s="294" t="s">
        <v>102</v>
      </c>
    </row>
    <row r="11" spans="1:4" s="130" customFormat="1" ht="16.5" customHeight="1" x14ac:dyDescent="0.3">
      <c r="A11" s="293" t="s">
        <v>541</v>
      </c>
      <c r="B11" s="132" t="s">
        <v>216</v>
      </c>
      <c r="C11" s="132" t="s">
        <v>215</v>
      </c>
      <c r="D11" s="294" t="s">
        <v>102</v>
      </c>
    </row>
    <row r="12" spans="1:4" s="130" customFormat="1" ht="16.5" customHeight="1" x14ac:dyDescent="0.3">
      <c r="A12" s="293" t="s">
        <v>542</v>
      </c>
      <c r="B12" s="132" t="s">
        <v>218</v>
      </c>
      <c r="C12" s="132" t="s">
        <v>217</v>
      </c>
      <c r="D12" s="294" t="s">
        <v>102</v>
      </c>
    </row>
    <row r="13" spans="1:4" s="130" customFormat="1" ht="16.5" customHeight="1" x14ac:dyDescent="0.3">
      <c r="A13" s="293" t="s">
        <v>543</v>
      </c>
      <c r="B13" s="132" t="s">
        <v>751</v>
      </c>
      <c r="C13" s="132" t="s">
        <v>219</v>
      </c>
      <c r="D13" s="294" t="s">
        <v>102</v>
      </c>
    </row>
    <row r="14" spans="1:4" s="130" customFormat="1" ht="16.5" customHeight="1" x14ac:dyDescent="0.3">
      <c r="A14" s="293" t="s">
        <v>544</v>
      </c>
      <c r="B14" s="132" t="s">
        <v>264</v>
      </c>
      <c r="C14" s="132" t="s">
        <v>263</v>
      </c>
      <c r="D14" s="294" t="s">
        <v>102</v>
      </c>
    </row>
    <row r="15" spans="1:4" s="130" customFormat="1" ht="16.5" customHeight="1" x14ac:dyDescent="0.3">
      <c r="A15" s="293" t="s">
        <v>545</v>
      </c>
      <c r="B15" s="132" t="s">
        <v>254</v>
      </c>
      <c r="C15" s="132" t="s">
        <v>253</v>
      </c>
      <c r="D15" s="294" t="s">
        <v>102</v>
      </c>
    </row>
    <row r="16" spans="1:4" s="130" customFormat="1" ht="16.5" customHeight="1" x14ac:dyDescent="0.3">
      <c r="A16" s="293" t="s">
        <v>546</v>
      </c>
      <c r="B16" s="132" t="s">
        <v>752</v>
      </c>
      <c r="C16" s="132" t="s">
        <v>277</v>
      </c>
      <c r="D16" s="294" t="s">
        <v>102</v>
      </c>
    </row>
    <row r="17" spans="1:4" s="130" customFormat="1" ht="16.5" customHeight="1" x14ac:dyDescent="0.3">
      <c r="A17" s="293" t="s">
        <v>547</v>
      </c>
      <c r="B17" s="132" t="s">
        <v>753</v>
      </c>
      <c r="C17" s="132" t="s">
        <v>279</v>
      </c>
      <c r="D17" s="294" t="s">
        <v>102</v>
      </c>
    </row>
    <row r="18" spans="1:4" s="130" customFormat="1" ht="16.5" customHeight="1" x14ac:dyDescent="0.3">
      <c r="A18" s="293" t="s">
        <v>548</v>
      </c>
      <c r="B18" s="132" t="s">
        <v>274</v>
      </c>
      <c r="C18" s="132" t="s">
        <v>273</v>
      </c>
      <c r="D18" s="294" t="s">
        <v>102</v>
      </c>
    </row>
    <row r="19" spans="1:4" s="130" customFormat="1" ht="16.5" customHeight="1" x14ac:dyDescent="0.3">
      <c r="A19" s="293" t="s">
        <v>549</v>
      </c>
      <c r="B19" s="132" t="s">
        <v>298</v>
      </c>
      <c r="C19" s="132" t="s">
        <v>297</v>
      </c>
      <c r="D19" s="294" t="s">
        <v>102</v>
      </c>
    </row>
    <row r="20" spans="1:4" s="130" customFormat="1" ht="16.5" customHeight="1" x14ac:dyDescent="0.3">
      <c r="A20" s="293" t="s">
        <v>550</v>
      </c>
      <c r="B20" s="132" t="s">
        <v>312</v>
      </c>
      <c r="C20" s="132" t="s">
        <v>311</v>
      </c>
      <c r="D20" s="294" t="s">
        <v>102</v>
      </c>
    </row>
    <row r="21" spans="1:4" s="130" customFormat="1" ht="16.5" customHeight="1" x14ac:dyDescent="0.3">
      <c r="A21" s="293" t="s">
        <v>551</v>
      </c>
      <c r="B21" s="132" t="s">
        <v>267</v>
      </c>
      <c r="C21" s="132" t="s">
        <v>266</v>
      </c>
      <c r="D21" s="294" t="s">
        <v>102</v>
      </c>
    </row>
    <row r="22" spans="1:4" s="130" customFormat="1" ht="16.5" customHeight="1" x14ac:dyDescent="0.3">
      <c r="A22" s="293" t="s">
        <v>552</v>
      </c>
      <c r="B22" s="132" t="s">
        <v>310</v>
      </c>
      <c r="C22" s="132" t="s">
        <v>309</v>
      </c>
      <c r="D22" s="294" t="s">
        <v>102</v>
      </c>
    </row>
    <row r="23" spans="1:4" s="130" customFormat="1" ht="16.5" customHeight="1" x14ac:dyDescent="0.3">
      <c r="A23" s="293" t="s">
        <v>553</v>
      </c>
      <c r="B23" s="132" t="s">
        <v>308</v>
      </c>
      <c r="C23" s="132" t="s">
        <v>306</v>
      </c>
      <c r="D23" s="294" t="s">
        <v>102</v>
      </c>
    </row>
    <row r="24" spans="1:4" s="130" customFormat="1" ht="16.5" customHeight="1" x14ac:dyDescent="0.3">
      <c r="A24" s="293" t="s">
        <v>554</v>
      </c>
      <c r="B24" s="132" t="s">
        <v>350</v>
      </c>
      <c r="C24" s="132" t="s">
        <v>349</v>
      </c>
      <c r="D24" s="294" t="s">
        <v>102</v>
      </c>
    </row>
    <row r="25" spans="1:4" s="130" customFormat="1" ht="16.5" customHeight="1" x14ac:dyDescent="0.3">
      <c r="A25" s="293" t="s">
        <v>555</v>
      </c>
      <c r="B25" s="132" t="s">
        <v>754</v>
      </c>
      <c r="C25" s="132" t="s">
        <v>343</v>
      </c>
      <c r="D25" s="294" t="s">
        <v>102</v>
      </c>
    </row>
    <row r="26" spans="1:4" s="130" customFormat="1" ht="16.5" customHeight="1" x14ac:dyDescent="0.3">
      <c r="A26" s="293" t="s">
        <v>556</v>
      </c>
      <c r="B26" s="132" t="s">
        <v>755</v>
      </c>
      <c r="C26" s="132" t="s">
        <v>345</v>
      </c>
      <c r="D26" s="294" t="s">
        <v>102</v>
      </c>
    </row>
    <row r="27" spans="1:4" s="130" customFormat="1" ht="16.5" customHeight="1" x14ac:dyDescent="0.3">
      <c r="A27" s="293" t="s">
        <v>557</v>
      </c>
      <c r="B27" s="132" t="s">
        <v>348</v>
      </c>
      <c r="C27" s="132" t="s">
        <v>347</v>
      </c>
      <c r="D27" s="294" t="s">
        <v>102</v>
      </c>
    </row>
    <row r="28" spans="1:4" s="130" customFormat="1" ht="16.5" customHeight="1" x14ac:dyDescent="0.3">
      <c r="A28" s="293" t="s">
        <v>558</v>
      </c>
      <c r="B28" s="132" t="s">
        <v>352</v>
      </c>
      <c r="C28" s="132" t="s">
        <v>351</v>
      </c>
      <c r="D28" s="294" t="s">
        <v>102</v>
      </c>
    </row>
    <row r="29" spans="1:4" s="130" customFormat="1" ht="16.5" customHeight="1" x14ac:dyDescent="0.25">
      <c r="A29" s="293" t="s">
        <v>559</v>
      </c>
      <c r="B29" s="132" t="s">
        <v>357</v>
      </c>
      <c r="C29" s="132" t="s">
        <v>356</v>
      </c>
      <c r="D29" s="294" t="s">
        <v>102</v>
      </c>
    </row>
    <row r="30" spans="1:4" s="130" customFormat="1" ht="16.5" customHeight="1" x14ac:dyDescent="0.25">
      <c r="A30" s="293" t="s">
        <v>560</v>
      </c>
      <c r="B30" s="132" t="s">
        <v>359</v>
      </c>
      <c r="C30" s="132" t="s">
        <v>358</v>
      </c>
      <c r="D30" s="294" t="s">
        <v>102</v>
      </c>
    </row>
    <row r="31" spans="1:4" s="130" customFormat="1" ht="16.5" customHeight="1" x14ac:dyDescent="0.25">
      <c r="A31" s="293" t="s">
        <v>561</v>
      </c>
      <c r="B31" s="132" t="s">
        <v>361</v>
      </c>
      <c r="C31" s="132" t="s">
        <v>360</v>
      </c>
      <c r="D31" s="294" t="s">
        <v>102</v>
      </c>
    </row>
    <row r="32" spans="1:4" s="130" customFormat="1" ht="16.5" customHeight="1" x14ac:dyDescent="0.25">
      <c r="A32" s="293" t="s">
        <v>562</v>
      </c>
      <c r="B32" s="132" t="s">
        <v>363</v>
      </c>
      <c r="C32" s="132" t="s">
        <v>362</v>
      </c>
      <c r="D32" s="294" t="s">
        <v>102</v>
      </c>
    </row>
    <row r="33" spans="1:4" s="130" customFormat="1" ht="16.5" customHeight="1" x14ac:dyDescent="0.25">
      <c r="A33" s="293" t="s">
        <v>563</v>
      </c>
      <c r="B33" s="132" t="s">
        <v>334</v>
      </c>
      <c r="C33" s="132" t="s">
        <v>333</v>
      </c>
      <c r="D33" s="294" t="s">
        <v>102</v>
      </c>
    </row>
    <row r="34" spans="1:4" s="130" customFormat="1" ht="16.5" customHeight="1" x14ac:dyDescent="0.25">
      <c r="A34" s="293" t="s">
        <v>564</v>
      </c>
      <c r="B34" s="132" t="s">
        <v>336</v>
      </c>
      <c r="C34" s="132" t="s">
        <v>335</v>
      </c>
      <c r="D34" s="294" t="s">
        <v>102</v>
      </c>
    </row>
    <row r="35" spans="1:4" s="130" customFormat="1" ht="16.5" customHeight="1" x14ac:dyDescent="0.25">
      <c r="A35" s="293" t="s">
        <v>565</v>
      </c>
      <c r="B35" s="132" t="s">
        <v>338</v>
      </c>
      <c r="C35" s="132" t="s">
        <v>337</v>
      </c>
      <c r="D35" s="294" t="s">
        <v>102</v>
      </c>
    </row>
    <row r="36" spans="1:4" s="130" customFormat="1" ht="16.5" customHeight="1" x14ac:dyDescent="0.25">
      <c r="A36" s="293" t="s">
        <v>566</v>
      </c>
      <c r="B36" s="132" t="s">
        <v>340</v>
      </c>
      <c r="C36" s="132" t="s">
        <v>339</v>
      </c>
      <c r="D36" s="294" t="s">
        <v>102</v>
      </c>
    </row>
    <row r="37" spans="1:4" s="130" customFormat="1" ht="16.5" customHeight="1" x14ac:dyDescent="0.25">
      <c r="A37" s="293" t="s">
        <v>567</v>
      </c>
      <c r="B37" s="132" t="s">
        <v>342</v>
      </c>
      <c r="C37" s="132" t="s">
        <v>341</v>
      </c>
      <c r="D37" s="294" t="s">
        <v>102</v>
      </c>
    </row>
    <row r="38" spans="1:4" s="130" customFormat="1" ht="16.5" customHeight="1" x14ac:dyDescent="0.25">
      <c r="A38" s="293" t="s">
        <v>568</v>
      </c>
      <c r="B38" s="132" t="s">
        <v>332</v>
      </c>
      <c r="C38" s="132" t="s">
        <v>331</v>
      </c>
      <c r="D38" s="294" t="s">
        <v>102</v>
      </c>
    </row>
    <row r="39" spans="1:4" s="130" customFormat="1" ht="16.5" customHeight="1" x14ac:dyDescent="0.25">
      <c r="A39" s="293" t="s">
        <v>569</v>
      </c>
      <c r="B39" s="132" t="s">
        <v>386</v>
      </c>
      <c r="C39" s="132" t="s">
        <v>385</v>
      </c>
      <c r="D39" s="294" t="s">
        <v>102</v>
      </c>
    </row>
    <row r="40" spans="1:4" s="130" customFormat="1" ht="16.5" customHeight="1" x14ac:dyDescent="0.25">
      <c r="A40" s="293" t="s">
        <v>570</v>
      </c>
      <c r="B40" s="132" t="s">
        <v>756</v>
      </c>
      <c r="C40" s="132" t="s">
        <v>385</v>
      </c>
      <c r="D40" s="294" t="s">
        <v>102</v>
      </c>
    </row>
    <row r="41" spans="1:4" s="130" customFormat="1" ht="16.5" customHeight="1" x14ac:dyDescent="0.25">
      <c r="A41" s="293" t="s">
        <v>571</v>
      </c>
      <c r="B41" s="132" t="s">
        <v>757</v>
      </c>
      <c r="C41" s="132" t="s">
        <v>572</v>
      </c>
      <c r="D41" s="294" t="s">
        <v>102</v>
      </c>
    </row>
    <row r="42" spans="1:4" s="130" customFormat="1" ht="16.5" customHeight="1" x14ac:dyDescent="0.25">
      <c r="A42" s="293" t="s">
        <v>676</v>
      </c>
      <c r="B42" s="132" t="s">
        <v>643</v>
      </c>
      <c r="C42" s="132" t="s">
        <v>641</v>
      </c>
      <c r="D42" s="294" t="s">
        <v>105</v>
      </c>
    </row>
    <row r="43" spans="1:4" s="130" customFormat="1" ht="16.5" customHeight="1" x14ac:dyDescent="0.25">
      <c r="A43" s="293" t="s">
        <v>677</v>
      </c>
      <c r="B43" s="132" t="s">
        <v>642</v>
      </c>
      <c r="C43" s="132" t="s">
        <v>641</v>
      </c>
      <c r="D43" s="294" t="s">
        <v>105</v>
      </c>
    </row>
    <row r="44" spans="1:4" s="130" customFormat="1" ht="16.5" customHeight="1" x14ac:dyDescent="0.25">
      <c r="A44" s="293" t="s">
        <v>678</v>
      </c>
      <c r="B44" s="132" t="s">
        <v>645</v>
      </c>
      <c r="C44" s="132" t="s">
        <v>644</v>
      </c>
      <c r="D44" s="294" t="s">
        <v>105</v>
      </c>
    </row>
    <row r="45" spans="1:4" s="130" customFormat="1" ht="16.5" customHeight="1" x14ac:dyDescent="0.25">
      <c r="A45" s="293" t="s">
        <v>679</v>
      </c>
      <c r="B45" s="132" t="s">
        <v>647</v>
      </c>
      <c r="C45" s="132" t="s">
        <v>646</v>
      </c>
      <c r="D45" s="294" t="s">
        <v>105</v>
      </c>
    </row>
    <row r="46" spans="1:4" s="130" customFormat="1" ht="16.5" customHeight="1" x14ac:dyDescent="0.25">
      <c r="A46" s="293" t="s">
        <v>680</v>
      </c>
      <c r="B46" s="132" t="s">
        <v>670</v>
      </c>
      <c r="C46" s="132" t="s">
        <v>669</v>
      </c>
      <c r="D46" s="294" t="s">
        <v>105</v>
      </c>
    </row>
    <row r="47" spans="1:4" s="130" customFormat="1" ht="16.5" customHeight="1" x14ac:dyDescent="0.25">
      <c r="A47" s="293" t="s">
        <v>681</v>
      </c>
      <c r="B47" s="132" t="s">
        <v>758</v>
      </c>
      <c r="C47" s="132" t="s">
        <v>671</v>
      </c>
      <c r="D47" s="294" t="s">
        <v>105</v>
      </c>
    </row>
    <row r="48" spans="1:4" s="130" customFormat="1" ht="16.5" customHeight="1" x14ac:dyDescent="0.25">
      <c r="A48" s="293" t="s">
        <v>946</v>
      </c>
      <c r="B48" s="132" t="s">
        <v>928</v>
      </c>
      <c r="C48" s="132" t="s">
        <v>924</v>
      </c>
      <c r="D48" s="294" t="s">
        <v>105</v>
      </c>
    </row>
    <row r="49" spans="1:4" s="130" customFormat="1" ht="16.5" customHeight="1" x14ac:dyDescent="0.25">
      <c r="A49" s="293" t="s">
        <v>947</v>
      </c>
      <c r="B49" s="132" t="s">
        <v>930</v>
      </c>
      <c r="C49" s="132" t="s">
        <v>929</v>
      </c>
      <c r="D49" s="294" t="s">
        <v>105</v>
      </c>
    </row>
    <row r="50" spans="1:4" s="130" customFormat="1" ht="16.5" customHeight="1" x14ac:dyDescent="0.25">
      <c r="A50" s="293" t="s">
        <v>948</v>
      </c>
      <c r="B50" s="132" t="s">
        <v>927</v>
      </c>
      <c r="C50" s="132" t="s">
        <v>924</v>
      </c>
      <c r="D50" s="294" t="s">
        <v>105</v>
      </c>
    </row>
    <row r="51" spans="1:4" s="130" customFormat="1" ht="16.5" customHeight="1" x14ac:dyDescent="0.25">
      <c r="A51" s="293" t="s">
        <v>949</v>
      </c>
      <c r="B51" s="132" t="s">
        <v>931</v>
      </c>
      <c r="C51" s="132" t="s">
        <v>929</v>
      </c>
      <c r="D51" s="294" t="s">
        <v>105</v>
      </c>
    </row>
    <row r="52" spans="1:4" s="130" customFormat="1" ht="16.5" customHeight="1" x14ac:dyDescent="0.25">
      <c r="A52" s="293" t="s">
        <v>950</v>
      </c>
      <c r="B52" s="132" t="s">
        <v>904</v>
      </c>
      <c r="C52" s="132" t="s">
        <v>902</v>
      </c>
      <c r="D52" s="294" t="s">
        <v>105</v>
      </c>
    </row>
    <row r="53" spans="1:4" s="130" customFormat="1" ht="16.5" customHeight="1" x14ac:dyDescent="0.25">
      <c r="A53" s="293" t="s">
        <v>951</v>
      </c>
      <c r="B53" s="132" t="s">
        <v>908</v>
      </c>
      <c r="C53" s="132" t="s">
        <v>906</v>
      </c>
      <c r="D53" s="294" t="s">
        <v>105</v>
      </c>
    </row>
    <row r="54" spans="1:4" s="130" customFormat="1" ht="16.5" customHeight="1" x14ac:dyDescent="0.25">
      <c r="A54" s="293" t="s">
        <v>952</v>
      </c>
      <c r="B54" s="132" t="s">
        <v>895</v>
      </c>
      <c r="C54" s="132" t="s">
        <v>894</v>
      </c>
      <c r="D54" s="294" t="s">
        <v>105</v>
      </c>
    </row>
    <row r="55" spans="1:4" s="130" customFormat="1" ht="16.5" customHeight="1" x14ac:dyDescent="0.25">
      <c r="A55" s="293" t="s">
        <v>953</v>
      </c>
      <c r="B55" s="132" t="s">
        <v>901</v>
      </c>
      <c r="C55" s="132" t="s">
        <v>900</v>
      </c>
      <c r="D55" s="294" t="s">
        <v>105</v>
      </c>
    </row>
    <row r="56" spans="1:4" s="130" customFormat="1" ht="16.5" customHeight="1" x14ac:dyDescent="0.25">
      <c r="A56" s="293" t="s">
        <v>954</v>
      </c>
      <c r="B56" s="132" t="s">
        <v>891</v>
      </c>
      <c r="C56" s="132" t="s">
        <v>890</v>
      </c>
      <c r="D56" s="294" t="s">
        <v>105</v>
      </c>
    </row>
    <row r="57" spans="1:4" s="130" customFormat="1" ht="16.5" customHeight="1" x14ac:dyDescent="0.25">
      <c r="A57" s="293" t="s">
        <v>955</v>
      </c>
      <c r="B57" s="132" t="s">
        <v>893</v>
      </c>
      <c r="C57" s="132" t="s">
        <v>892</v>
      </c>
      <c r="D57" s="294" t="s">
        <v>105</v>
      </c>
    </row>
    <row r="58" spans="1:4" s="130" customFormat="1" ht="16.5" customHeight="1" x14ac:dyDescent="0.25">
      <c r="A58" s="293" t="s">
        <v>956</v>
      </c>
      <c r="B58" s="132" t="s">
        <v>897</v>
      </c>
      <c r="C58" s="132" t="s">
        <v>896</v>
      </c>
      <c r="D58" s="294" t="s">
        <v>105</v>
      </c>
    </row>
    <row r="59" spans="1:4" s="130" customFormat="1" ht="16.5" customHeight="1" x14ac:dyDescent="0.25">
      <c r="A59" s="293" t="s">
        <v>957</v>
      </c>
      <c r="B59" s="132" t="s">
        <v>958</v>
      </c>
      <c r="C59" s="132" t="s">
        <v>898</v>
      </c>
      <c r="D59" s="294" t="s">
        <v>105</v>
      </c>
    </row>
    <row r="60" spans="1:4" s="130" customFormat="1" ht="16.5" customHeight="1" x14ac:dyDescent="0.25">
      <c r="A60" s="293" t="s">
        <v>959</v>
      </c>
      <c r="B60" s="132" t="s">
        <v>960</v>
      </c>
      <c r="C60" s="132" t="s">
        <v>924</v>
      </c>
      <c r="D60" s="294" t="s">
        <v>105</v>
      </c>
    </row>
    <row r="61" spans="1:4" s="130" customFormat="1" ht="16.5" customHeight="1" x14ac:dyDescent="0.25">
      <c r="A61" s="293" t="s">
        <v>961</v>
      </c>
      <c r="B61" s="132" t="s">
        <v>962</v>
      </c>
      <c r="C61" s="132" t="s">
        <v>929</v>
      </c>
      <c r="D61" s="294" t="s">
        <v>105</v>
      </c>
    </row>
    <row r="62" spans="1:4" s="130" customFormat="1" ht="16.5" customHeight="1" x14ac:dyDescent="0.25">
      <c r="A62" s="293" t="s">
        <v>963</v>
      </c>
      <c r="B62" s="132" t="s">
        <v>912</v>
      </c>
      <c r="C62" s="132" t="s">
        <v>275</v>
      </c>
      <c r="D62" s="294" t="s">
        <v>105</v>
      </c>
    </row>
    <row r="63" spans="1:4" s="130" customFormat="1" ht="16.5" customHeight="1" x14ac:dyDescent="0.25">
      <c r="A63" s="293" t="s">
        <v>964</v>
      </c>
      <c r="B63" s="132" t="s">
        <v>915</v>
      </c>
      <c r="C63" s="132" t="s">
        <v>282</v>
      </c>
      <c r="D63" s="294" t="s">
        <v>105</v>
      </c>
    </row>
    <row r="64" spans="1:4" s="130" customFormat="1" ht="16.5" customHeight="1" x14ac:dyDescent="0.25">
      <c r="A64" s="293" t="s">
        <v>965</v>
      </c>
      <c r="B64" s="132" t="s">
        <v>921</v>
      </c>
      <c r="C64" s="132" t="s">
        <v>920</v>
      </c>
      <c r="D64" s="294" t="s">
        <v>105</v>
      </c>
    </row>
    <row r="65" spans="1:4" s="130" customFormat="1" ht="16.5" customHeight="1" x14ac:dyDescent="0.25">
      <c r="A65" s="293" t="s">
        <v>966</v>
      </c>
      <c r="B65" s="132" t="s">
        <v>945</v>
      </c>
      <c r="C65" s="132" t="s">
        <v>944</v>
      </c>
      <c r="D65" s="294" t="s">
        <v>105</v>
      </c>
    </row>
    <row r="66" spans="1:4" s="130" customFormat="1" ht="16.5" customHeight="1" x14ac:dyDescent="0.25">
      <c r="A66" s="293" t="s">
        <v>967</v>
      </c>
      <c r="B66" s="132" t="s">
        <v>914</v>
      </c>
      <c r="C66" s="132" t="s">
        <v>913</v>
      </c>
      <c r="D66" s="294" t="s">
        <v>105</v>
      </c>
    </row>
    <row r="67" spans="1:4" s="130" customFormat="1" ht="16.5" customHeight="1" x14ac:dyDescent="0.25">
      <c r="A67" s="293" t="s">
        <v>968</v>
      </c>
      <c r="B67" s="132" t="s">
        <v>917</v>
      </c>
      <c r="C67" s="132" t="s">
        <v>916</v>
      </c>
      <c r="D67" s="294" t="s">
        <v>105</v>
      </c>
    </row>
    <row r="68" spans="1:4" s="130" customFormat="1" ht="16.5" customHeight="1" x14ac:dyDescent="0.25">
      <c r="A68" s="293" t="s">
        <v>969</v>
      </c>
      <c r="B68" s="132" t="s">
        <v>903</v>
      </c>
      <c r="C68" s="132" t="s">
        <v>902</v>
      </c>
      <c r="D68" s="294" t="s">
        <v>105</v>
      </c>
    </row>
    <row r="69" spans="1:4" s="130" customFormat="1" ht="16.5" customHeight="1" x14ac:dyDescent="0.25">
      <c r="A69" s="293" t="s">
        <v>970</v>
      </c>
      <c r="B69" s="132" t="s">
        <v>907</v>
      </c>
      <c r="C69" s="132" t="s">
        <v>906</v>
      </c>
      <c r="D69" s="294" t="s">
        <v>105</v>
      </c>
    </row>
    <row r="70" spans="1:4" s="130" customFormat="1" ht="16.5" customHeight="1" x14ac:dyDescent="0.25">
      <c r="A70" s="293" t="s">
        <v>971</v>
      </c>
      <c r="B70" s="132" t="s">
        <v>925</v>
      </c>
      <c r="C70" s="132" t="s">
        <v>924</v>
      </c>
      <c r="D70" s="294" t="s">
        <v>105</v>
      </c>
    </row>
    <row r="71" spans="1:4" s="130" customFormat="1" ht="16.5" customHeight="1" x14ac:dyDescent="0.25">
      <c r="A71" s="293" t="s">
        <v>972</v>
      </c>
      <c r="B71" s="132" t="s">
        <v>933</v>
      </c>
      <c r="C71" s="132" t="s">
        <v>929</v>
      </c>
      <c r="D71" s="294" t="s">
        <v>105</v>
      </c>
    </row>
    <row r="72" spans="1:4" s="130" customFormat="1" ht="16.5" customHeight="1" x14ac:dyDescent="0.25">
      <c r="A72" s="293" t="s">
        <v>973</v>
      </c>
      <c r="B72" s="132" t="s">
        <v>939</v>
      </c>
      <c r="C72" s="132" t="s">
        <v>375</v>
      </c>
      <c r="D72" s="294" t="s">
        <v>105</v>
      </c>
    </row>
    <row r="73" spans="1:4" s="130" customFormat="1" ht="16.5" customHeight="1" x14ac:dyDescent="0.25">
      <c r="A73" s="293" t="s">
        <v>974</v>
      </c>
      <c r="B73" s="132" t="s">
        <v>934</v>
      </c>
      <c r="C73" s="132" t="s">
        <v>929</v>
      </c>
      <c r="D73" s="294" t="s">
        <v>105</v>
      </c>
    </row>
    <row r="74" spans="1:4" s="130" customFormat="1" ht="16.5" customHeight="1" x14ac:dyDescent="0.25">
      <c r="A74" s="293" t="s">
        <v>975</v>
      </c>
      <c r="B74" s="132" t="s">
        <v>935</v>
      </c>
      <c r="C74" s="132" t="s">
        <v>929</v>
      </c>
      <c r="D74" s="294" t="s">
        <v>105</v>
      </c>
    </row>
    <row r="75" spans="1:4" s="130" customFormat="1" ht="16.5" customHeight="1" x14ac:dyDescent="0.25">
      <c r="A75" s="293" t="s">
        <v>976</v>
      </c>
      <c r="B75" s="132" t="s">
        <v>910</v>
      </c>
      <c r="C75" s="132" t="s">
        <v>909</v>
      </c>
      <c r="D75" s="294" t="s">
        <v>105</v>
      </c>
    </row>
    <row r="76" spans="1:4" s="130" customFormat="1" ht="16.5" customHeight="1" x14ac:dyDescent="0.25">
      <c r="A76" s="293" t="s">
        <v>977</v>
      </c>
      <c r="B76" s="132" t="s">
        <v>919</v>
      </c>
      <c r="C76" s="132" t="s">
        <v>918</v>
      </c>
      <c r="D76" s="294" t="s">
        <v>105</v>
      </c>
    </row>
    <row r="77" spans="1:4" s="130" customFormat="1" ht="16.5" customHeight="1" x14ac:dyDescent="0.25">
      <c r="A77" s="293" t="s">
        <v>978</v>
      </c>
      <c r="B77" s="132" t="s">
        <v>905</v>
      </c>
      <c r="C77" s="132" t="s">
        <v>902</v>
      </c>
      <c r="D77" s="294" t="s">
        <v>105</v>
      </c>
    </row>
    <row r="78" spans="1:4" s="130" customFormat="1" ht="16.5" customHeight="1" x14ac:dyDescent="0.25">
      <c r="A78" s="293" t="s">
        <v>979</v>
      </c>
      <c r="B78" s="132" t="s">
        <v>923</v>
      </c>
      <c r="C78" s="132" t="s">
        <v>922</v>
      </c>
      <c r="D78" s="294" t="s">
        <v>105</v>
      </c>
    </row>
    <row r="79" spans="1:4" s="130" customFormat="1" ht="16.5" customHeight="1" x14ac:dyDescent="0.25">
      <c r="A79" s="293" t="s">
        <v>1184</v>
      </c>
      <c r="B79" s="132" t="s">
        <v>1185</v>
      </c>
      <c r="C79" s="132" t="s">
        <v>1186</v>
      </c>
      <c r="D79" s="294" t="s">
        <v>105</v>
      </c>
    </row>
    <row r="80" spans="1:4" s="130" customFormat="1" ht="16.5" customHeight="1" x14ac:dyDescent="0.25">
      <c r="A80" s="293" t="s">
        <v>1187</v>
      </c>
      <c r="B80" s="132" t="s">
        <v>1188</v>
      </c>
      <c r="C80" s="132" t="s">
        <v>1189</v>
      </c>
      <c r="D80" s="294" t="s">
        <v>105</v>
      </c>
    </row>
    <row r="81" spans="1:4" s="130" customFormat="1" ht="16.5" customHeight="1" x14ac:dyDescent="0.25">
      <c r="A81" s="293" t="s">
        <v>1190</v>
      </c>
      <c r="B81" s="132" t="s">
        <v>1191</v>
      </c>
      <c r="C81" s="132" t="s">
        <v>1192</v>
      </c>
      <c r="D81" s="294" t="s">
        <v>105</v>
      </c>
    </row>
    <row r="82" spans="1:4" s="130" customFormat="1" ht="16.5" customHeight="1" x14ac:dyDescent="0.25">
      <c r="A82" s="293" t="s">
        <v>1193</v>
      </c>
      <c r="B82" s="132" t="s">
        <v>1194</v>
      </c>
      <c r="C82" s="132" t="s">
        <v>1195</v>
      </c>
      <c r="D82" s="294" t="s">
        <v>105</v>
      </c>
    </row>
    <row r="83" spans="1:4" s="130" customFormat="1" ht="16.5" customHeight="1" x14ac:dyDescent="0.25">
      <c r="A83" s="293" t="s">
        <v>759</v>
      </c>
      <c r="B83" s="132" t="s">
        <v>760</v>
      </c>
      <c r="C83" s="132" t="s">
        <v>761</v>
      </c>
      <c r="D83" s="294" t="s">
        <v>324</v>
      </c>
    </row>
    <row r="84" spans="1:4" s="130" customFormat="1" ht="16.5" customHeight="1" x14ac:dyDescent="0.25">
      <c r="A84" s="293" t="s">
        <v>762</v>
      </c>
      <c r="B84" s="132" t="s">
        <v>763</v>
      </c>
      <c r="C84" s="132" t="s">
        <v>764</v>
      </c>
      <c r="D84" s="294" t="s">
        <v>324</v>
      </c>
    </row>
    <row r="85" spans="1:4" s="130" customFormat="1" ht="16.5" customHeight="1" x14ac:dyDescent="0.25">
      <c r="A85" s="293" t="s">
        <v>765</v>
      </c>
      <c r="B85" s="132" t="s">
        <v>766</v>
      </c>
      <c r="C85" s="132" t="s">
        <v>767</v>
      </c>
      <c r="D85" s="294" t="s">
        <v>324</v>
      </c>
    </row>
    <row r="86" spans="1:4" s="130" customFormat="1" ht="16.5" customHeight="1" x14ac:dyDescent="0.25">
      <c r="A86" s="293" t="s">
        <v>768</v>
      </c>
      <c r="B86" s="132" t="s">
        <v>769</v>
      </c>
      <c r="C86" s="132" t="s">
        <v>326</v>
      </c>
      <c r="D86" s="294" t="s">
        <v>324</v>
      </c>
    </row>
    <row r="87" spans="1:4" s="130" customFormat="1" ht="16.5" customHeight="1" x14ac:dyDescent="0.25">
      <c r="A87" s="293" t="s">
        <v>770</v>
      </c>
      <c r="B87" s="132" t="s">
        <v>771</v>
      </c>
      <c r="C87" s="132" t="s">
        <v>772</v>
      </c>
      <c r="D87" s="294" t="s">
        <v>324</v>
      </c>
    </row>
    <row r="88" spans="1:4" s="130" customFormat="1" ht="16.5" customHeight="1" x14ac:dyDescent="0.25">
      <c r="A88" s="293" t="s">
        <v>773</v>
      </c>
      <c r="B88" s="132" t="s">
        <v>774</v>
      </c>
      <c r="C88" s="132" t="s">
        <v>775</v>
      </c>
      <c r="D88" s="294" t="s">
        <v>324</v>
      </c>
    </row>
    <row r="89" spans="1:4" s="130" customFormat="1" ht="16.5" customHeight="1" x14ac:dyDescent="0.25">
      <c r="A89" s="293" t="s">
        <v>776</v>
      </c>
      <c r="B89" s="132" t="s">
        <v>777</v>
      </c>
      <c r="C89" s="132" t="s">
        <v>778</v>
      </c>
      <c r="D89" s="294" t="s">
        <v>324</v>
      </c>
    </row>
    <row r="90" spans="1:4" s="130" customFormat="1" ht="16.5" customHeight="1" x14ac:dyDescent="0.25">
      <c r="A90" s="293" t="s">
        <v>779</v>
      </c>
      <c r="B90" s="132" t="s">
        <v>742</v>
      </c>
      <c r="C90" s="132" t="s">
        <v>741</v>
      </c>
      <c r="D90" s="294" t="s">
        <v>324</v>
      </c>
    </row>
    <row r="91" spans="1:4" s="130" customFormat="1" ht="16.5" customHeight="1" x14ac:dyDescent="0.25">
      <c r="A91" s="293" t="s">
        <v>780</v>
      </c>
      <c r="B91" s="132" t="s">
        <v>781</v>
      </c>
      <c r="C91" s="132" t="s">
        <v>782</v>
      </c>
      <c r="D91" s="294" t="s">
        <v>324</v>
      </c>
    </row>
    <row r="92" spans="1:4" s="130" customFormat="1" ht="16.5" customHeight="1" x14ac:dyDescent="0.25">
      <c r="A92" s="293" t="s">
        <v>783</v>
      </c>
      <c r="B92" s="132" t="s">
        <v>784</v>
      </c>
      <c r="C92" s="132" t="s">
        <v>785</v>
      </c>
      <c r="D92" s="294" t="s">
        <v>324</v>
      </c>
    </row>
    <row r="93" spans="1:4" s="130" customFormat="1" ht="16.5" customHeight="1" x14ac:dyDescent="0.25">
      <c r="A93" s="293" t="s">
        <v>786</v>
      </c>
      <c r="B93" s="132" t="s">
        <v>787</v>
      </c>
      <c r="C93" s="132" t="s">
        <v>788</v>
      </c>
      <c r="D93" s="294" t="s">
        <v>324</v>
      </c>
    </row>
    <row r="94" spans="1:4" s="130" customFormat="1" ht="16.5" customHeight="1" x14ac:dyDescent="0.25">
      <c r="A94" s="293" t="s">
        <v>789</v>
      </c>
      <c r="B94" s="132" t="s">
        <v>790</v>
      </c>
      <c r="C94" s="132" t="s">
        <v>791</v>
      </c>
      <c r="D94" s="294" t="s">
        <v>324</v>
      </c>
    </row>
    <row r="95" spans="1:4" s="130" customFormat="1" ht="16.5" customHeight="1" x14ac:dyDescent="0.25">
      <c r="A95" s="293" t="s">
        <v>792</v>
      </c>
      <c r="B95" s="132" t="s">
        <v>793</v>
      </c>
      <c r="C95" s="132" t="s">
        <v>794</v>
      </c>
      <c r="D95" s="294" t="s">
        <v>324</v>
      </c>
    </row>
    <row r="96" spans="1:4" s="130" customFormat="1" ht="16.5" customHeight="1" x14ac:dyDescent="0.25">
      <c r="A96" s="293" t="s">
        <v>795</v>
      </c>
      <c r="B96" s="132" t="s">
        <v>732</v>
      </c>
      <c r="C96" s="132" t="s">
        <v>731</v>
      </c>
      <c r="D96" s="294" t="s">
        <v>324</v>
      </c>
    </row>
    <row r="97" spans="1:4" s="130" customFormat="1" ht="16.5" customHeight="1" x14ac:dyDescent="0.25">
      <c r="A97" s="293" t="s">
        <v>796</v>
      </c>
      <c r="B97" s="132" t="s">
        <v>734</v>
      </c>
      <c r="C97" s="132" t="s">
        <v>733</v>
      </c>
      <c r="D97" s="294" t="s">
        <v>324</v>
      </c>
    </row>
    <row r="98" spans="1:4" s="130" customFormat="1" ht="16.5" customHeight="1" x14ac:dyDescent="0.25">
      <c r="A98" s="293" t="s">
        <v>797</v>
      </c>
      <c r="B98" s="132" t="s">
        <v>736</v>
      </c>
      <c r="C98" s="132" t="s">
        <v>735</v>
      </c>
      <c r="D98" s="294" t="s">
        <v>324</v>
      </c>
    </row>
    <row r="99" spans="1:4" s="130" customFormat="1" ht="16.5" customHeight="1" x14ac:dyDescent="0.25">
      <c r="A99" s="293" t="s">
        <v>798</v>
      </c>
      <c r="B99" s="132" t="s">
        <v>738</v>
      </c>
      <c r="C99" s="132" t="s">
        <v>737</v>
      </c>
      <c r="D99" s="294" t="s">
        <v>324</v>
      </c>
    </row>
    <row r="100" spans="1:4" s="130" customFormat="1" ht="16.5" customHeight="1" thickBot="1" x14ac:dyDescent="0.3">
      <c r="A100" s="295" t="s">
        <v>799</v>
      </c>
      <c r="B100" s="296" t="s">
        <v>740</v>
      </c>
      <c r="C100" s="296" t="s">
        <v>739</v>
      </c>
      <c r="D100" s="297" t="s">
        <v>324</v>
      </c>
    </row>
  </sheetData>
  <sortState ref="A2:F273">
    <sortCondition ref="F2:F300"/>
  </sortState>
  <pageMargins left="0.7" right="0.7" top="0.56999999999999995" bottom="1.27" header="0.3" footer="0.3"/>
  <pageSetup scale="72" fitToHeight="61" orientation="portrait" r:id="rId1"/>
  <headerFooter>
    <oddHeader>&amp;C&amp;"-,Bold"&amp;16&amp;A</oddHeader>
    <oddFooter>&amp;L&amp;P&amp;R&amp;G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24"/>
  <sheetViews>
    <sheetView topLeftCell="B1" workbookViewId="0">
      <selection activeCell="N24" sqref="N24"/>
    </sheetView>
  </sheetViews>
  <sheetFormatPr defaultRowHeight="15" x14ac:dyDescent="0.25"/>
  <cols>
    <col min="1" max="1" width="12.42578125" style="141" bestFit="1" customWidth="1"/>
    <col min="2" max="2" width="36.42578125" style="141" customWidth="1"/>
    <col min="3" max="3" width="28.42578125" style="142" customWidth="1"/>
    <col min="4" max="4" width="24.42578125" customWidth="1"/>
    <col min="244" max="244" width="12.42578125" bestFit="1" customWidth="1"/>
    <col min="245" max="245" width="36.28515625" bestFit="1" customWidth="1"/>
    <col min="246" max="254" width="13.5703125" bestFit="1" customWidth="1"/>
    <col min="255" max="258" width="14.5703125" bestFit="1" customWidth="1"/>
    <col min="259" max="259" width="14.7109375" bestFit="1" customWidth="1"/>
    <col min="500" max="500" width="12.42578125" bestFit="1" customWidth="1"/>
    <col min="501" max="501" width="36.28515625" bestFit="1" customWidth="1"/>
    <col min="502" max="510" width="13.5703125" bestFit="1" customWidth="1"/>
    <col min="511" max="514" width="14.5703125" bestFit="1" customWidth="1"/>
    <col min="515" max="515" width="14.7109375" bestFit="1" customWidth="1"/>
    <col min="756" max="756" width="12.42578125" bestFit="1" customWidth="1"/>
    <col min="757" max="757" width="36.28515625" bestFit="1" customWidth="1"/>
    <col min="758" max="766" width="13.5703125" bestFit="1" customWidth="1"/>
    <col min="767" max="770" width="14.5703125" bestFit="1" customWidth="1"/>
    <col min="771" max="771" width="14.7109375" bestFit="1" customWidth="1"/>
    <col min="1012" max="1012" width="12.42578125" bestFit="1" customWidth="1"/>
    <col min="1013" max="1013" width="36.28515625" bestFit="1" customWidth="1"/>
    <col min="1014" max="1022" width="13.5703125" bestFit="1" customWidth="1"/>
    <col min="1023" max="1026" width="14.5703125" bestFit="1" customWidth="1"/>
    <col min="1027" max="1027" width="14.7109375" bestFit="1" customWidth="1"/>
    <col min="1268" max="1268" width="12.42578125" bestFit="1" customWidth="1"/>
    <col min="1269" max="1269" width="36.28515625" bestFit="1" customWidth="1"/>
    <col min="1270" max="1278" width="13.5703125" bestFit="1" customWidth="1"/>
    <col min="1279" max="1282" width="14.5703125" bestFit="1" customWidth="1"/>
    <col min="1283" max="1283" width="14.7109375" bestFit="1" customWidth="1"/>
    <col min="1524" max="1524" width="12.42578125" bestFit="1" customWidth="1"/>
    <col min="1525" max="1525" width="36.28515625" bestFit="1" customWidth="1"/>
    <col min="1526" max="1534" width="13.5703125" bestFit="1" customWidth="1"/>
    <col min="1535" max="1538" width="14.5703125" bestFit="1" customWidth="1"/>
    <col min="1539" max="1539" width="14.7109375" bestFit="1" customWidth="1"/>
    <col min="1780" max="1780" width="12.42578125" bestFit="1" customWidth="1"/>
    <col min="1781" max="1781" width="36.28515625" bestFit="1" customWidth="1"/>
    <col min="1782" max="1790" width="13.5703125" bestFit="1" customWidth="1"/>
    <col min="1791" max="1794" width="14.5703125" bestFit="1" customWidth="1"/>
    <col min="1795" max="1795" width="14.7109375" bestFit="1" customWidth="1"/>
    <col min="2036" max="2036" width="12.42578125" bestFit="1" customWidth="1"/>
    <col min="2037" max="2037" width="36.28515625" bestFit="1" customWidth="1"/>
    <col min="2038" max="2046" width="13.5703125" bestFit="1" customWidth="1"/>
    <col min="2047" max="2050" width="14.5703125" bestFit="1" customWidth="1"/>
    <col min="2051" max="2051" width="14.7109375" bestFit="1" customWidth="1"/>
    <col min="2292" max="2292" width="12.42578125" bestFit="1" customWidth="1"/>
    <col min="2293" max="2293" width="36.28515625" bestFit="1" customWidth="1"/>
    <col min="2294" max="2302" width="13.5703125" bestFit="1" customWidth="1"/>
    <col min="2303" max="2306" width="14.5703125" bestFit="1" customWidth="1"/>
    <col min="2307" max="2307" width="14.7109375" bestFit="1" customWidth="1"/>
    <col min="2548" max="2548" width="12.42578125" bestFit="1" customWidth="1"/>
    <col min="2549" max="2549" width="36.28515625" bestFit="1" customWidth="1"/>
    <col min="2550" max="2558" width="13.5703125" bestFit="1" customWidth="1"/>
    <col min="2559" max="2562" width="14.5703125" bestFit="1" customWidth="1"/>
    <col min="2563" max="2563" width="14.7109375" bestFit="1" customWidth="1"/>
    <col min="2804" max="2804" width="12.42578125" bestFit="1" customWidth="1"/>
    <col min="2805" max="2805" width="36.28515625" bestFit="1" customWidth="1"/>
    <col min="2806" max="2814" width="13.5703125" bestFit="1" customWidth="1"/>
    <col min="2815" max="2818" width="14.5703125" bestFit="1" customWidth="1"/>
    <col min="2819" max="2819" width="14.7109375" bestFit="1" customWidth="1"/>
    <col min="3060" max="3060" width="12.42578125" bestFit="1" customWidth="1"/>
    <col min="3061" max="3061" width="36.28515625" bestFit="1" customWidth="1"/>
    <col min="3062" max="3070" width="13.5703125" bestFit="1" customWidth="1"/>
    <col min="3071" max="3074" width="14.5703125" bestFit="1" customWidth="1"/>
    <col min="3075" max="3075" width="14.7109375" bestFit="1" customWidth="1"/>
    <col min="3316" max="3316" width="12.42578125" bestFit="1" customWidth="1"/>
    <col min="3317" max="3317" width="36.28515625" bestFit="1" customWidth="1"/>
    <col min="3318" max="3326" width="13.5703125" bestFit="1" customWidth="1"/>
    <col min="3327" max="3330" width="14.5703125" bestFit="1" customWidth="1"/>
    <col min="3331" max="3331" width="14.7109375" bestFit="1" customWidth="1"/>
    <col min="3572" max="3572" width="12.42578125" bestFit="1" customWidth="1"/>
    <col min="3573" max="3573" width="36.28515625" bestFit="1" customWidth="1"/>
    <col min="3574" max="3582" width="13.5703125" bestFit="1" customWidth="1"/>
    <col min="3583" max="3586" width="14.5703125" bestFit="1" customWidth="1"/>
    <col min="3587" max="3587" width="14.7109375" bestFit="1" customWidth="1"/>
    <col min="3828" max="3828" width="12.42578125" bestFit="1" customWidth="1"/>
    <col min="3829" max="3829" width="36.28515625" bestFit="1" customWidth="1"/>
    <col min="3830" max="3838" width="13.5703125" bestFit="1" customWidth="1"/>
    <col min="3839" max="3842" width="14.5703125" bestFit="1" customWidth="1"/>
    <col min="3843" max="3843" width="14.7109375" bestFit="1" customWidth="1"/>
    <col min="4084" max="4084" width="12.42578125" bestFit="1" customWidth="1"/>
    <col min="4085" max="4085" width="36.28515625" bestFit="1" customWidth="1"/>
    <col min="4086" max="4094" width="13.5703125" bestFit="1" customWidth="1"/>
    <col min="4095" max="4098" width="14.5703125" bestFit="1" customWidth="1"/>
    <col min="4099" max="4099" width="14.7109375" bestFit="1" customWidth="1"/>
    <col min="4340" max="4340" width="12.42578125" bestFit="1" customWidth="1"/>
    <col min="4341" max="4341" width="36.28515625" bestFit="1" customWidth="1"/>
    <col min="4342" max="4350" width="13.5703125" bestFit="1" customWidth="1"/>
    <col min="4351" max="4354" width="14.5703125" bestFit="1" customWidth="1"/>
    <col min="4355" max="4355" width="14.7109375" bestFit="1" customWidth="1"/>
    <col min="4596" max="4596" width="12.42578125" bestFit="1" customWidth="1"/>
    <col min="4597" max="4597" width="36.28515625" bestFit="1" customWidth="1"/>
    <col min="4598" max="4606" width="13.5703125" bestFit="1" customWidth="1"/>
    <col min="4607" max="4610" width="14.5703125" bestFit="1" customWidth="1"/>
    <col min="4611" max="4611" width="14.7109375" bestFit="1" customWidth="1"/>
    <col min="4852" max="4852" width="12.42578125" bestFit="1" customWidth="1"/>
    <col min="4853" max="4853" width="36.28515625" bestFit="1" customWidth="1"/>
    <col min="4854" max="4862" width="13.5703125" bestFit="1" customWidth="1"/>
    <col min="4863" max="4866" width="14.5703125" bestFit="1" customWidth="1"/>
    <col min="4867" max="4867" width="14.7109375" bestFit="1" customWidth="1"/>
    <col min="5108" max="5108" width="12.42578125" bestFit="1" customWidth="1"/>
    <col min="5109" max="5109" width="36.28515625" bestFit="1" customWidth="1"/>
    <col min="5110" max="5118" width="13.5703125" bestFit="1" customWidth="1"/>
    <col min="5119" max="5122" width="14.5703125" bestFit="1" customWidth="1"/>
    <col min="5123" max="5123" width="14.7109375" bestFit="1" customWidth="1"/>
    <col min="5364" max="5364" width="12.42578125" bestFit="1" customWidth="1"/>
    <col min="5365" max="5365" width="36.28515625" bestFit="1" customWidth="1"/>
    <col min="5366" max="5374" width="13.5703125" bestFit="1" customWidth="1"/>
    <col min="5375" max="5378" width="14.5703125" bestFit="1" customWidth="1"/>
    <col min="5379" max="5379" width="14.7109375" bestFit="1" customWidth="1"/>
    <col min="5620" max="5620" width="12.42578125" bestFit="1" customWidth="1"/>
    <col min="5621" max="5621" width="36.28515625" bestFit="1" customWidth="1"/>
    <col min="5622" max="5630" width="13.5703125" bestFit="1" customWidth="1"/>
    <col min="5631" max="5634" width="14.5703125" bestFit="1" customWidth="1"/>
    <col min="5635" max="5635" width="14.7109375" bestFit="1" customWidth="1"/>
    <col min="5876" max="5876" width="12.42578125" bestFit="1" customWidth="1"/>
    <col min="5877" max="5877" width="36.28515625" bestFit="1" customWidth="1"/>
    <col min="5878" max="5886" width="13.5703125" bestFit="1" customWidth="1"/>
    <col min="5887" max="5890" width="14.5703125" bestFit="1" customWidth="1"/>
    <col min="5891" max="5891" width="14.7109375" bestFit="1" customWidth="1"/>
    <col min="6132" max="6132" width="12.42578125" bestFit="1" customWidth="1"/>
    <col min="6133" max="6133" width="36.28515625" bestFit="1" customWidth="1"/>
    <col min="6134" max="6142" width="13.5703125" bestFit="1" customWidth="1"/>
    <col min="6143" max="6146" width="14.5703125" bestFit="1" customWidth="1"/>
    <col min="6147" max="6147" width="14.7109375" bestFit="1" customWidth="1"/>
    <col min="6388" max="6388" width="12.42578125" bestFit="1" customWidth="1"/>
    <col min="6389" max="6389" width="36.28515625" bestFit="1" customWidth="1"/>
    <col min="6390" max="6398" width="13.5703125" bestFit="1" customWidth="1"/>
    <col min="6399" max="6402" width="14.5703125" bestFit="1" customWidth="1"/>
    <col min="6403" max="6403" width="14.7109375" bestFit="1" customWidth="1"/>
    <col min="6644" max="6644" width="12.42578125" bestFit="1" customWidth="1"/>
    <col min="6645" max="6645" width="36.28515625" bestFit="1" customWidth="1"/>
    <col min="6646" max="6654" width="13.5703125" bestFit="1" customWidth="1"/>
    <col min="6655" max="6658" width="14.5703125" bestFit="1" customWidth="1"/>
    <col min="6659" max="6659" width="14.7109375" bestFit="1" customWidth="1"/>
    <col min="6900" max="6900" width="12.42578125" bestFit="1" customWidth="1"/>
    <col min="6901" max="6901" width="36.28515625" bestFit="1" customWidth="1"/>
    <col min="6902" max="6910" width="13.5703125" bestFit="1" customWidth="1"/>
    <col min="6911" max="6914" width="14.5703125" bestFit="1" customWidth="1"/>
    <col min="6915" max="6915" width="14.7109375" bestFit="1" customWidth="1"/>
    <col min="7156" max="7156" width="12.42578125" bestFit="1" customWidth="1"/>
    <col min="7157" max="7157" width="36.28515625" bestFit="1" customWidth="1"/>
    <col min="7158" max="7166" width="13.5703125" bestFit="1" customWidth="1"/>
    <col min="7167" max="7170" width="14.5703125" bestFit="1" customWidth="1"/>
    <col min="7171" max="7171" width="14.7109375" bestFit="1" customWidth="1"/>
    <col min="7412" max="7412" width="12.42578125" bestFit="1" customWidth="1"/>
    <col min="7413" max="7413" width="36.28515625" bestFit="1" customWidth="1"/>
    <col min="7414" max="7422" width="13.5703125" bestFit="1" customWidth="1"/>
    <col min="7423" max="7426" width="14.5703125" bestFit="1" customWidth="1"/>
    <col min="7427" max="7427" width="14.7109375" bestFit="1" customWidth="1"/>
    <col min="7668" max="7668" width="12.42578125" bestFit="1" customWidth="1"/>
    <col min="7669" max="7669" width="36.28515625" bestFit="1" customWidth="1"/>
    <col min="7670" max="7678" width="13.5703125" bestFit="1" customWidth="1"/>
    <col min="7679" max="7682" width="14.5703125" bestFit="1" customWidth="1"/>
    <col min="7683" max="7683" width="14.7109375" bestFit="1" customWidth="1"/>
    <col min="7924" max="7924" width="12.42578125" bestFit="1" customWidth="1"/>
    <col min="7925" max="7925" width="36.28515625" bestFit="1" customWidth="1"/>
    <col min="7926" max="7934" width="13.5703125" bestFit="1" customWidth="1"/>
    <col min="7935" max="7938" width="14.5703125" bestFit="1" customWidth="1"/>
    <col min="7939" max="7939" width="14.7109375" bestFit="1" customWidth="1"/>
    <col min="8180" max="8180" width="12.42578125" bestFit="1" customWidth="1"/>
    <col min="8181" max="8181" width="36.28515625" bestFit="1" customWidth="1"/>
    <col min="8182" max="8190" width="13.5703125" bestFit="1" customWidth="1"/>
    <col min="8191" max="8194" width="14.5703125" bestFit="1" customWidth="1"/>
    <col min="8195" max="8195" width="14.7109375" bestFit="1" customWidth="1"/>
    <col min="8436" max="8436" width="12.42578125" bestFit="1" customWidth="1"/>
    <col min="8437" max="8437" width="36.28515625" bestFit="1" customWidth="1"/>
    <col min="8438" max="8446" width="13.5703125" bestFit="1" customWidth="1"/>
    <col min="8447" max="8450" width="14.5703125" bestFit="1" customWidth="1"/>
    <col min="8451" max="8451" width="14.7109375" bestFit="1" customWidth="1"/>
    <col min="8692" max="8692" width="12.42578125" bestFit="1" customWidth="1"/>
    <col min="8693" max="8693" width="36.28515625" bestFit="1" customWidth="1"/>
    <col min="8694" max="8702" width="13.5703125" bestFit="1" customWidth="1"/>
    <col min="8703" max="8706" width="14.5703125" bestFit="1" customWidth="1"/>
    <col min="8707" max="8707" width="14.7109375" bestFit="1" customWidth="1"/>
    <col min="8948" max="8948" width="12.42578125" bestFit="1" customWidth="1"/>
    <col min="8949" max="8949" width="36.28515625" bestFit="1" customWidth="1"/>
    <col min="8950" max="8958" width="13.5703125" bestFit="1" customWidth="1"/>
    <col min="8959" max="8962" width="14.5703125" bestFit="1" customWidth="1"/>
    <col min="8963" max="8963" width="14.7109375" bestFit="1" customWidth="1"/>
    <col min="9204" max="9204" width="12.42578125" bestFit="1" customWidth="1"/>
    <col min="9205" max="9205" width="36.28515625" bestFit="1" customWidth="1"/>
    <col min="9206" max="9214" width="13.5703125" bestFit="1" customWidth="1"/>
    <col min="9215" max="9218" width="14.5703125" bestFit="1" customWidth="1"/>
    <col min="9219" max="9219" width="14.7109375" bestFit="1" customWidth="1"/>
    <col min="9460" max="9460" width="12.42578125" bestFit="1" customWidth="1"/>
    <col min="9461" max="9461" width="36.28515625" bestFit="1" customWidth="1"/>
    <col min="9462" max="9470" width="13.5703125" bestFit="1" customWidth="1"/>
    <col min="9471" max="9474" width="14.5703125" bestFit="1" customWidth="1"/>
    <col min="9475" max="9475" width="14.7109375" bestFit="1" customWidth="1"/>
    <col min="9716" max="9716" width="12.42578125" bestFit="1" customWidth="1"/>
    <col min="9717" max="9717" width="36.28515625" bestFit="1" customWidth="1"/>
    <col min="9718" max="9726" width="13.5703125" bestFit="1" customWidth="1"/>
    <col min="9727" max="9730" width="14.5703125" bestFit="1" customWidth="1"/>
    <col min="9731" max="9731" width="14.7109375" bestFit="1" customWidth="1"/>
    <col min="9972" max="9972" width="12.42578125" bestFit="1" customWidth="1"/>
    <col min="9973" max="9973" width="36.28515625" bestFit="1" customWidth="1"/>
    <col min="9974" max="9982" width="13.5703125" bestFit="1" customWidth="1"/>
    <col min="9983" max="9986" width="14.5703125" bestFit="1" customWidth="1"/>
    <col min="9987" max="9987" width="14.7109375" bestFit="1" customWidth="1"/>
    <col min="10228" max="10228" width="12.42578125" bestFit="1" customWidth="1"/>
    <col min="10229" max="10229" width="36.28515625" bestFit="1" customWidth="1"/>
    <col min="10230" max="10238" width="13.5703125" bestFit="1" customWidth="1"/>
    <col min="10239" max="10242" width="14.5703125" bestFit="1" customWidth="1"/>
    <col min="10243" max="10243" width="14.7109375" bestFit="1" customWidth="1"/>
    <col min="10484" max="10484" width="12.42578125" bestFit="1" customWidth="1"/>
    <col min="10485" max="10485" width="36.28515625" bestFit="1" customWidth="1"/>
    <col min="10486" max="10494" width="13.5703125" bestFit="1" customWidth="1"/>
    <col min="10495" max="10498" width="14.5703125" bestFit="1" customWidth="1"/>
    <col min="10499" max="10499" width="14.7109375" bestFit="1" customWidth="1"/>
    <col min="10740" max="10740" width="12.42578125" bestFit="1" customWidth="1"/>
    <col min="10741" max="10741" width="36.28515625" bestFit="1" customWidth="1"/>
    <col min="10742" max="10750" width="13.5703125" bestFit="1" customWidth="1"/>
    <col min="10751" max="10754" width="14.5703125" bestFit="1" customWidth="1"/>
    <col min="10755" max="10755" width="14.7109375" bestFit="1" customWidth="1"/>
    <col min="10996" max="10996" width="12.42578125" bestFit="1" customWidth="1"/>
    <col min="10997" max="10997" width="36.28515625" bestFit="1" customWidth="1"/>
    <col min="10998" max="11006" width="13.5703125" bestFit="1" customWidth="1"/>
    <col min="11007" max="11010" width="14.5703125" bestFit="1" customWidth="1"/>
    <col min="11011" max="11011" width="14.7109375" bestFit="1" customWidth="1"/>
    <col min="11252" max="11252" width="12.42578125" bestFit="1" customWidth="1"/>
    <col min="11253" max="11253" width="36.28515625" bestFit="1" customWidth="1"/>
    <col min="11254" max="11262" width="13.5703125" bestFit="1" customWidth="1"/>
    <col min="11263" max="11266" width="14.5703125" bestFit="1" customWidth="1"/>
    <col min="11267" max="11267" width="14.7109375" bestFit="1" customWidth="1"/>
    <col min="11508" max="11508" width="12.42578125" bestFit="1" customWidth="1"/>
    <col min="11509" max="11509" width="36.28515625" bestFit="1" customWidth="1"/>
    <col min="11510" max="11518" width="13.5703125" bestFit="1" customWidth="1"/>
    <col min="11519" max="11522" width="14.5703125" bestFit="1" customWidth="1"/>
    <col min="11523" max="11523" width="14.7109375" bestFit="1" customWidth="1"/>
    <col min="11764" max="11764" width="12.42578125" bestFit="1" customWidth="1"/>
    <col min="11765" max="11765" width="36.28515625" bestFit="1" customWidth="1"/>
    <col min="11766" max="11774" width="13.5703125" bestFit="1" customWidth="1"/>
    <col min="11775" max="11778" width="14.5703125" bestFit="1" customWidth="1"/>
    <col min="11779" max="11779" width="14.7109375" bestFit="1" customWidth="1"/>
    <col min="12020" max="12020" width="12.42578125" bestFit="1" customWidth="1"/>
    <col min="12021" max="12021" width="36.28515625" bestFit="1" customWidth="1"/>
    <col min="12022" max="12030" width="13.5703125" bestFit="1" customWidth="1"/>
    <col min="12031" max="12034" width="14.5703125" bestFit="1" customWidth="1"/>
    <col min="12035" max="12035" width="14.7109375" bestFit="1" customWidth="1"/>
    <col min="12276" max="12276" width="12.42578125" bestFit="1" customWidth="1"/>
    <col min="12277" max="12277" width="36.28515625" bestFit="1" customWidth="1"/>
    <col min="12278" max="12286" width="13.5703125" bestFit="1" customWidth="1"/>
    <col min="12287" max="12290" width="14.5703125" bestFit="1" customWidth="1"/>
    <col min="12291" max="12291" width="14.7109375" bestFit="1" customWidth="1"/>
    <col min="12532" max="12532" width="12.42578125" bestFit="1" customWidth="1"/>
    <col min="12533" max="12533" width="36.28515625" bestFit="1" customWidth="1"/>
    <col min="12534" max="12542" width="13.5703125" bestFit="1" customWidth="1"/>
    <col min="12543" max="12546" width="14.5703125" bestFit="1" customWidth="1"/>
    <col min="12547" max="12547" width="14.7109375" bestFit="1" customWidth="1"/>
    <col min="12788" max="12788" width="12.42578125" bestFit="1" customWidth="1"/>
    <col min="12789" max="12789" width="36.28515625" bestFit="1" customWidth="1"/>
    <col min="12790" max="12798" width="13.5703125" bestFit="1" customWidth="1"/>
    <col min="12799" max="12802" width="14.5703125" bestFit="1" customWidth="1"/>
    <col min="12803" max="12803" width="14.7109375" bestFit="1" customWidth="1"/>
    <col min="13044" max="13044" width="12.42578125" bestFit="1" customWidth="1"/>
    <col min="13045" max="13045" width="36.28515625" bestFit="1" customWidth="1"/>
    <col min="13046" max="13054" width="13.5703125" bestFit="1" customWidth="1"/>
    <col min="13055" max="13058" width="14.5703125" bestFit="1" customWidth="1"/>
    <col min="13059" max="13059" width="14.7109375" bestFit="1" customWidth="1"/>
    <col min="13300" max="13300" width="12.42578125" bestFit="1" customWidth="1"/>
    <col min="13301" max="13301" width="36.28515625" bestFit="1" customWidth="1"/>
    <col min="13302" max="13310" width="13.5703125" bestFit="1" customWidth="1"/>
    <col min="13311" max="13314" width="14.5703125" bestFit="1" customWidth="1"/>
    <col min="13315" max="13315" width="14.7109375" bestFit="1" customWidth="1"/>
    <col min="13556" max="13556" width="12.42578125" bestFit="1" customWidth="1"/>
    <col min="13557" max="13557" width="36.28515625" bestFit="1" customWidth="1"/>
    <col min="13558" max="13566" width="13.5703125" bestFit="1" customWidth="1"/>
    <col min="13567" max="13570" width="14.5703125" bestFit="1" customWidth="1"/>
    <col min="13571" max="13571" width="14.7109375" bestFit="1" customWidth="1"/>
    <col min="13812" max="13812" width="12.42578125" bestFit="1" customWidth="1"/>
    <col min="13813" max="13813" width="36.28515625" bestFit="1" customWidth="1"/>
    <col min="13814" max="13822" width="13.5703125" bestFit="1" customWidth="1"/>
    <col min="13823" max="13826" width="14.5703125" bestFit="1" customWidth="1"/>
    <col min="13827" max="13827" width="14.7109375" bestFit="1" customWidth="1"/>
    <col min="14068" max="14068" width="12.42578125" bestFit="1" customWidth="1"/>
    <col min="14069" max="14069" width="36.28515625" bestFit="1" customWidth="1"/>
    <col min="14070" max="14078" width="13.5703125" bestFit="1" customWidth="1"/>
    <col min="14079" max="14082" width="14.5703125" bestFit="1" customWidth="1"/>
    <col min="14083" max="14083" width="14.7109375" bestFit="1" customWidth="1"/>
    <col min="14324" max="14324" width="12.42578125" bestFit="1" customWidth="1"/>
    <col min="14325" max="14325" width="36.28515625" bestFit="1" customWidth="1"/>
    <col min="14326" max="14334" width="13.5703125" bestFit="1" customWidth="1"/>
    <col min="14335" max="14338" width="14.5703125" bestFit="1" customWidth="1"/>
    <col min="14339" max="14339" width="14.7109375" bestFit="1" customWidth="1"/>
    <col min="14580" max="14580" width="12.42578125" bestFit="1" customWidth="1"/>
    <col min="14581" max="14581" width="36.28515625" bestFit="1" customWidth="1"/>
    <col min="14582" max="14590" width="13.5703125" bestFit="1" customWidth="1"/>
    <col min="14591" max="14594" width="14.5703125" bestFit="1" customWidth="1"/>
    <col min="14595" max="14595" width="14.7109375" bestFit="1" customWidth="1"/>
    <col min="14836" max="14836" width="12.42578125" bestFit="1" customWidth="1"/>
    <col min="14837" max="14837" width="36.28515625" bestFit="1" customWidth="1"/>
    <col min="14838" max="14846" width="13.5703125" bestFit="1" customWidth="1"/>
    <col min="14847" max="14850" width="14.5703125" bestFit="1" customWidth="1"/>
    <col min="14851" max="14851" width="14.7109375" bestFit="1" customWidth="1"/>
    <col min="15092" max="15092" width="12.42578125" bestFit="1" customWidth="1"/>
    <col min="15093" max="15093" width="36.28515625" bestFit="1" customWidth="1"/>
    <col min="15094" max="15102" width="13.5703125" bestFit="1" customWidth="1"/>
    <col min="15103" max="15106" width="14.5703125" bestFit="1" customWidth="1"/>
    <col min="15107" max="15107" width="14.7109375" bestFit="1" customWidth="1"/>
    <col min="15348" max="15348" width="12.42578125" bestFit="1" customWidth="1"/>
    <col min="15349" max="15349" width="36.28515625" bestFit="1" customWidth="1"/>
    <col min="15350" max="15358" width="13.5703125" bestFit="1" customWidth="1"/>
    <col min="15359" max="15362" width="14.5703125" bestFit="1" customWidth="1"/>
    <col min="15363" max="15363" width="14.7109375" bestFit="1" customWidth="1"/>
    <col min="15604" max="15604" width="12.42578125" bestFit="1" customWidth="1"/>
    <col min="15605" max="15605" width="36.28515625" bestFit="1" customWidth="1"/>
    <col min="15606" max="15614" width="13.5703125" bestFit="1" customWidth="1"/>
    <col min="15615" max="15618" width="14.5703125" bestFit="1" customWidth="1"/>
    <col min="15619" max="15619" width="14.7109375" bestFit="1" customWidth="1"/>
    <col min="15860" max="15860" width="12.42578125" bestFit="1" customWidth="1"/>
    <col min="15861" max="15861" width="36.28515625" bestFit="1" customWidth="1"/>
    <col min="15862" max="15870" width="13.5703125" bestFit="1" customWidth="1"/>
    <col min="15871" max="15874" width="14.5703125" bestFit="1" customWidth="1"/>
    <col min="15875" max="15875" width="14.7109375" bestFit="1" customWidth="1"/>
    <col min="16116" max="16116" width="12.42578125" bestFit="1" customWidth="1"/>
    <col min="16117" max="16117" width="36.28515625" bestFit="1" customWidth="1"/>
    <col min="16118" max="16126" width="13.5703125" bestFit="1" customWidth="1"/>
    <col min="16127" max="16130" width="14.5703125" bestFit="1" customWidth="1"/>
    <col min="16131" max="16131" width="14.7109375" bestFit="1" customWidth="1"/>
  </cols>
  <sheetData>
    <row r="1" spans="1:4" ht="14.45" x14ac:dyDescent="0.3">
      <c r="A1" s="141" t="s">
        <v>585</v>
      </c>
    </row>
    <row r="2" spans="1:4" ht="14.45" x14ac:dyDescent="0.3">
      <c r="A2" s="143" t="s">
        <v>620</v>
      </c>
      <c r="C2" s="144" t="s">
        <v>586</v>
      </c>
    </row>
    <row r="3" spans="1:4" ht="14.45" x14ac:dyDescent="0.3">
      <c r="A3" s="143"/>
    </row>
    <row r="4" spans="1:4" s="147" customFormat="1" ht="14.45" x14ac:dyDescent="0.3">
      <c r="A4" s="145" t="s">
        <v>587</v>
      </c>
      <c r="B4" s="145" t="s">
        <v>588</v>
      </c>
      <c r="C4" s="146" t="s">
        <v>589</v>
      </c>
      <c r="D4" s="153" t="s">
        <v>52</v>
      </c>
    </row>
    <row r="5" spans="1:4" ht="14.45" x14ac:dyDescent="0.3">
      <c r="A5" s="148" t="s">
        <v>590</v>
      </c>
      <c r="B5" s="148" t="s">
        <v>591</v>
      </c>
      <c r="C5" s="142">
        <f>'[1]75%'!C12/0.75</f>
        <v>366247.53333333338</v>
      </c>
      <c r="D5" s="99" t="s">
        <v>479</v>
      </c>
    </row>
    <row r="6" spans="1:4" ht="14.45" x14ac:dyDescent="0.3">
      <c r="A6" s="148" t="s">
        <v>592</v>
      </c>
      <c r="B6" s="148" t="s">
        <v>593</v>
      </c>
      <c r="C6" s="142">
        <f>'[1]75%'!C17/0.75</f>
        <v>286648.13333333336</v>
      </c>
      <c r="D6" s="99" t="s">
        <v>479</v>
      </c>
    </row>
    <row r="7" spans="1:4" ht="14.45" x14ac:dyDescent="0.3">
      <c r="A7" s="148" t="s">
        <v>594</v>
      </c>
      <c r="B7" s="148" t="s">
        <v>595</v>
      </c>
      <c r="C7" s="142">
        <f>'[1]75%'!C49/0.75</f>
        <v>206837.76000000001</v>
      </c>
      <c r="D7" s="99" t="s">
        <v>481</v>
      </c>
    </row>
    <row r="8" spans="1:4" ht="14.45" x14ac:dyDescent="0.3">
      <c r="A8" s="148" t="s">
        <v>596</v>
      </c>
      <c r="B8" s="148" t="s">
        <v>597</v>
      </c>
      <c r="C8" s="142">
        <f>'[1]75%'!C112/0.75</f>
        <v>141185.25333333333</v>
      </c>
      <c r="D8" s="99" t="s">
        <v>625</v>
      </c>
    </row>
    <row r="9" spans="1:4" ht="14.45" x14ac:dyDescent="0.3">
      <c r="A9" s="148" t="s">
        <v>598</v>
      </c>
      <c r="B9" s="148" t="s">
        <v>599</v>
      </c>
      <c r="C9" s="142">
        <f>'[1]75%'!C116/0.75</f>
        <v>1189332</v>
      </c>
      <c r="D9" s="99" t="s">
        <v>619</v>
      </c>
    </row>
    <row r="10" spans="1:4" ht="14.45" x14ac:dyDescent="0.3">
      <c r="A10" s="148" t="s">
        <v>600</v>
      </c>
      <c r="B10" s="148" t="s">
        <v>601</v>
      </c>
      <c r="C10" s="142">
        <f>'[1]75%'!C117/0.75</f>
        <v>715869.04</v>
      </c>
      <c r="D10" s="99" t="s">
        <v>477</v>
      </c>
    </row>
    <row r="11" spans="1:4" ht="14.45" x14ac:dyDescent="0.3">
      <c r="A11" s="148" t="s">
        <v>602</v>
      </c>
      <c r="B11" s="148" t="s">
        <v>603</v>
      </c>
      <c r="C11" s="142">
        <f>'[1]75%'!C120/0.75</f>
        <v>77025.72</v>
      </c>
      <c r="D11" s="99" t="s">
        <v>476</v>
      </c>
    </row>
    <row r="12" spans="1:4" ht="14.45" x14ac:dyDescent="0.3">
      <c r="A12" s="148" t="s">
        <v>604</v>
      </c>
      <c r="B12" s="148" t="s">
        <v>605</v>
      </c>
      <c r="C12" s="142">
        <f>'[1]75%'!C123/0.75</f>
        <v>58571.16</v>
      </c>
      <c r="D12" s="99" t="s">
        <v>476</v>
      </c>
    </row>
    <row r="13" spans="1:4" ht="14.45" x14ac:dyDescent="0.3">
      <c r="A13" s="148" t="s">
        <v>606</v>
      </c>
      <c r="B13" s="148" t="s">
        <v>607</v>
      </c>
      <c r="C13" s="142">
        <f>'[1]75%'!C127/0.75</f>
        <v>101911</v>
      </c>
      <c r="D13" s="99" t="s">
        <v>476</v>
      </c>
    </row>
    <row r="14" spans="1:4" ht="14.45" x14ac:dyDescent="0.3">
      <c r="A14" s="148" t="s">
        <v>608</v>
      </c>
      <c r="B14" s="148" t="s">
        <v>609</v>
      </c>
      <c r="C14" s="142">
        <f>'[1]75%'!C128/0.75</f>
        <v>102699.13333333335</v>
      </c>
      <c r="D14" s="99" t="s">
        <v>635</v>
      </c>
    </row>
    <row r="15" spans="1:4" ht="14.45" x14ac:dyDescent="0.3">
      <c r="A15" s="148" t="s">
        <v>610</v>
      </c>
      <c r="B15" s="148" t="s">
        <v>611</v>
      </c>
      <c r="C15" s="142">
        <f>'[1]75%'!C129/0.75</f>
        <v>76433.253333333341</v>
      </c>
      <c r="D15" s="99" t="s">
        <v>619</v>
      </c>
    </row>
    <row r="16" spans="1:4" ht="14.45" x14ac:dyDescent="0.3">
      <c r="A16" s="148" t="s">
        <v>612</v>
      </c>
      <c r="B16" s="148" t="s">
        <v>370</v>
      </c>
      <c r="C16" s="142">
        <f>'[1]75%'!C130/0.75</f>
        <v>1760913.96</v>
      </c>
      <c r="D16" s="99" t="s">
        <v>484</v>
      </c>
    </row>
    <row r="17" spans="1:4" ht="14.45" x14ac:dyDescent="0.3">
      <c r="A17" s="148" t="s">
        <v>613</v>
      </c>
      <c r="B17" s="148" t="s">
        <v>383</v>
      </c>
      <c r="C17" s="142">
        <f>'[1]75%'!C138/0.75</f>
        <v>3005165.6933333334</v>
      </c>
      <c r="D17" s="99" t="s">
        <v>477</v>
      </c>
    </row>
    <row r="18" spans="1:4" ht="14.45" x14ac:dyDescent="0.3">
      <c r="A18" s="148" t="s">
        <v>614</v>
      </c>
      <c r="B18" s="148" t="s">
        <v>615</v>
      </c>
      <c r="C18" s="142">
        <f>'[1]75%'!C147/0.75</f>
        <v>77025.72</v>
      </c>
      <c r="D18" s="99" t="s">
        <v>477</v>
      </c>
    </row>
    <row r="19" spans="1:4" ht="14.45" x14ac:dyDescent="0.3">
      <c r="A19" s="148" t="s">
        <v>616</v>
      </c>
      <c r="B19" s="148" t="s">
        <v>617</v>
      </c>
      <c r="C19" s="142">
        <f>'[1]75%'!C148/0.75</f>
        <v>513507.65333333332</v>
      </c>
      <c r="D19" s="99" t="s">
        <v>488</v>
      </c>
    </row>
    <row r="20" spans="1:4" s="71" customFormat="1" ht="14.45" x14ac:dyDescent="0.3">
      <c r="A20" s="149"/>
      <c r="B20" s="149"/>
      <c r="C20" s="142">
        <f>'[1]75%'!C149/0.75</f>
        <v>0</v>
      </c>
    </row>
    <row r="21" spans="1:4" s="71" customFormat="1" ht="14.45" x14ac:dyDescent="0.3">
      <c r="A21" s="148"/>
      <c r="B21" s="150" t="s">
        <v>618</v>
      </c>
      <c r="C21" s="151">
        <f>SUM(C5:C19)</f>
        <v>8679373.0133333337</v>
      </c>
    </row>
    <row r="22" spans="1:4" s="71" customFormat="1" ht="14.25" customHeight="1" x14ac:dyDescent="0.3">
      <c r="A22" s="149"/>
      <c r="B22" s="149"/>
      <c r="C22" s="152"/>
    </row>
    <row r="24" spans="1:4" ht="14.45" x14ac:dyDescent="0.3">
      <c r="B24" s="147"/>
    </row>
  </sheetData>
  <pageMargins left="0.7" right="0.7" top="0.75" bottom="0.75" header="0.3" footer="0.3"/>
  <pageSetup scale="88" orientation="portrait" r:id="rId1"/>
  <headerFooter>
    <oddHeader>&amp;C&amp;"-,Bold"&amp;16&amp;A</oddHeader>
    <oddFooter>&amp;L&amp;P&amp;R&amp;G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03"/>
  <sheetViews>
    <sheetView zoomScaleNormal="100" workbookViewId="0">
      <selection activeCell="A91" sqref="A91"/>
    </sheetView>
  </sheetViews>
  <sheetFormatPr defaultRowHeight="15" x14ac:dyDescent="0.25"/>
  <cols>
    <col min="1" max="1" width="73.5703125" style="5" customWidth="1"/>
    <col min="2" max="2" width="12" customWidth="1"/>
    <col min="3" max="3" width="44.85546875" bestFit="1" customWidth="1"/>
    <col min="6" max="6" width="17.28515625" customWidth="1"/>
    <col min="8" max="8" width="11.42578125" bestFit="1" customWidth="1"/>
    <col min="9" max="9" width="12.85546875" customWidth="1"/>
  </cols>
  <sheetData>
    <row r="1" spans="1:9" ht="28.9" x14ac:dyDescent="0.3">
      <c r="A1" s="5" t="s">
        <v>9</v>
      </c>
    </row>
    <row r="3" spans="1:9" ht="15.6" x14ac:dyDescent="0.3">
      <c r="A3" s="23" t="s">
        <v>10</v>
      </c>
    </row>
    <row r="4" spans="1:9" s="5" customFormat="1" ht="18" x14ac:dyDescent="0.35">
      <c r="A4" s="133" t="s">
        <v>573</v>
      </c>
    </row>
    <row r="5" spans="1:9" s="5" customFormat="1" ht="16.149999999999999" thickBot="1" x14ac:dyDescent="0.35">
      <c r="A5" s="134" t="s">
        <v>1498</v>
      </c>
    </row>
    <row r="6" spans="1:9" s="5" customFormat="1" thickBot="1" x14ac:dyDescent="0.35">
      <c r="A6" s="571" t="s">
        <v>1462</v>
      </c>
      <c r="B6" s="572" t="s">
        <v>1447</v>
      </c>
      <c r="C6" s="571" t="s">
        <v>1448</v>
      </c>
      <c r="D6" s="571" t="s">
        <v>1449</v>
      </c>
      <c r="E6" s="573" t="s">
        <v>1450</v>
      </c>
      <c r="F6" s="573" t="s">
        <v>1451</v>
      </c>
      <c r="G6" s="573" t="s">
        <v>1452</v>
      </c>
      <c r="H6" s="573" t="s">
        <v>1453</v>
      </c>
      <c r="I6" s="573" t="s">
        <v>1454</v>
      </c>
    </row>
    <row r="7" spans="1:9" s="5" customFormat="1" ht="14.45" x14ac:dyDescent="0.3">
      <c r="A7" s="574" t="s">
        <v>1463</v>
      </c>
      <c r="B7" s="563">
        <v>41677</v>
      </c>
      <c r="C7" s="575" t="s">
        <v>1464</v>
      </c>
      <c r="D7" s="564"/>
      <c r="E7" s="565"/>
      <c r="F7" s="565"/>
      <c r="G7" s="565"/>
      <c r="H7" s="565" t="s">
        <v>1443</v>
      </c>
      <c r="I7" s="565"/>
    </row>
    <row r="8" spans="1:9" s="5" customFormat="1" ht="14.45" x14ac:dyDescent="0.3">
      <c r="A8" s="574" t="s">
        <v>1465</v>
      </c>
      <c r="B8" s="563">
        <v>41681</v>
      </c>
      <c r="C8" s="575" t="s">
        <v>1466</v>
      </c>
      <c r="D8" s="564"/>
      <c r="E8" s="565"/>
      <c r="F8" s="565"/>
      <c r="G8" s="565"/>
      <c r="H8" s="565" t="s">
        <v>1443</v>
      </c>
      <c r="I8" s="565"/>
    </row>
    <row r="9" spans="1:9" ht="14.45" x14ac:dyDescent="0.3">
      <c r="A9" s="127" t="s">
        <v>1467</v>
      </c>
      <c r="B9" s="576">
        <v>41714</v>
      </c>
      <c r="C9" s="579" t="s">
        <v>1468</v>
      </c>
      <c r="D9" s="13"/>
      <c r="E9" s="569"/>
      <c r="F9" s="569"/>
      <c r="G9" s="569" t="s">
        <v>1443</v>
      </c>
      <c r="H9" s="578" t="s">
        <v>1443</v>
      </c>
      <c r="I9" s="569" t="s">
        <v>1443</v>
      </c>
    </row>
    <row r="10" spans="1:9" ht="13.5" customHeight="1" x14ac:dyDescent="0.3">
      <c r="A10" s="127" t="s">
        <v>1469</v>
      </c>
      <c r="B10" s="576">
        <v>41717</v>
      </c>
      <c r="C10" s="580" t="s">
        <v>1470</v>
      </c>
      <c r="D10" s="13"/>
      <c r="E10" s="569"/>
      <c r="F10" s="569"/>
      <c r="G10" s="569"/>
      <c r="H10" s="578" t="s">
        <v>1443</v>
      </c>
      <c r="I10" s="569"/>
    </row>
    <row r="11" spans="1:9" ht="14.45" x14ac:dyDescent="0.3">
      <c r="A11" s="13" t="s">
        <v>1471</v>
      </c>
      <c r="B11" s="568">
        <v>41718</v>
      </c>
      <c r="C11" s="581" t="s">
        <v>1472</v>
      </c>
      <c r="D11" s="569" t="s">
        <v>1443</v>
      </c>
      <c r="E11" s="569"/>
      <c r="F11" s="569"/>
      <c r="G11" s="569" t="s">
        <v>1443</v>
      </c>
      <c r="H11" s="569" t="s">
        <v>1443</v>
      </c>
      <c r="I11" s="569" t="s">
        <v>1443</v>
      </c>
    </row>
    <row r="12" spans="1:9" ht="14.45" x14ac:dyDescent="0.3">
      <c r="A12" s="582" t="s">
        <v>1473</v>
      </c>
      <c r="B12" s="576">
        <v>41734</v>
      </c>
      <c r="C12" s="583" t="s">
        <v>1474</v>
      </c>
      <c r="D12" s="569"/>
      <c r="E12" s="569"/>
      <c r="F12" s="569"/>
      <c r="G12" s="569"/>
      <c r="H12" s="584" t="s">
        <v>1443</v>
      </c>
      <c r="I12" s="589"/>
    </row>
    <row r="13" spans="1:9" ht="14.45" x14ac:dyDescent="0.3">
      <c r="A13" s="582" t="s">
        <v>1469</v>
      </c>
      <c r="B13" s="585">
        <v>41739</v>
      </c>
      <c r="C13" s="582" t="s">
        <v>1475</v>
      </c>
      <c r="D13" s="13"/>
      <c r="E13" s="569"/>
      <c r="F13" s="569"/>
      <c r="G13" s="569" t="s">
        <v>1443</v>
      </c>
      <c r="H13" s="570" t="s">
        <v>1443</v>
      </c>
      <c r="I13" s="578"/>
    </row>
    <row r="14" spans="1:9" ht="13.5" customHeight="1" x14ac:dyDescent="0.3">
      <c r="A14" s="13" t="s">
        <v>1476</v>
      </c>
      <c r="B14" s="585">
        <v>41746</v>
      </c>
      <c r="C14" s="586" t="s">
        <v>1477</v>
      </c>
      <c r="D14" s="13"/>
      <c r="E14" s="569"/>
      <c r="F14" s="569"/>
      <c r="G14" s="569"/>
      <c r="H14" s="569" t="s">
        <v>1443</v>
      </c>
      <c r="I14" s="578"/>
    </row>
    <row r="15" spans="1:9" ht="14.45" x14ac:dyDescent="0.3">
      <c r="A15" s="608" t="s">
        <v>1478</v>
      </c>
      <c r="B15" s="592">
        <v>41760</v>
      </c>
      <c r="C15" s="609" t="s">
        <v>1479</v>
      </c>
      <c r="D15" s="594"/>
      <c r="E15" s="595"/>
      <c r="F15" s="595"/>
      <c r="G15" s="595"/>
      <c r="H15" s="596" t="s">
        <v>1443</v>
      </c>
      <c r="I15" s="589"/>
    </row>
    <row r="16" spans="1:9" ht="13.5" customHeight="1" thickBot="1" x14ac:dyDescent="0.35">
      <c r="A16" s="608"/>
      <c r="B16" s="592"/>
      <c r="C16" s="608"/>
      <c r="D16" s="594"/>
      <c r="E16" s="595"/>
      <c r="F16" s="595"/>
      <c r="G16" s="595"/>
      <c r="H16" s="596"/>
      <c r="I16" s="589"/>
    </row>
    <row r="17" spans="1:9" thickBot="1" x14ac:dyDescent="0.35">
      <c r="A17" s="604" t="s">
        <v>1497</v>
      </c>
      <c r="B17" s="605"/>
      <c r="C17" s="607">
        <f t="shared" ref="C17:I17" si="0">COUNTA(C7:C16)</f>
        <v>9</v>
      </c>
      <c r="D17" s="607">
        <f t="shared" si="0"/>
        <v>1</v>
      </c>
      <c r="E17" s="607">
        <f t="shared" si="0"/>
        <v>0</v>
      </c>
      <c r="F17" s="607">
        <f t="shared" si="0"/>
        <v>0</v>
      </c>
      <c r="G17" s="607">
        <f t="shared" si="0"/>
        <v>3</v>
      </c>
      <c r="H17" s="607">
        <f t="shared" si="0"/>
        <v>9</v>
      </c>
      <c r="I17" s="607">
        <f t="shared" si="0"/>
        <v>2</v>
      </c>
    </row>
    <row r="18" spans="1:9" ht="14.45" x14ac:dyDescent="0.3">
      <c r="A18" s="20"/>
      <c r="B18" s="5"/>
      <c r="C18" s="5"/>
      <c r="D18" s="5"/>
      <c r="E18" s="5"/>
      <c r="F18" s="5"/>
      <c r="G18" s="5"/>
      <c r="H18" s="5"/>
      <c r="I18" s="5"/>
    </row>
    <row r="19" spans="1:9" ht="16.149999999999999" thickBot="1" x14ac:dyDescent="0.35">
      <c r="A19" s="135" t="s">
        <v>1480</v>
      </c>
      <c r="B19" s="5"/>
      <c r="C19" s="5"/>
      <c r="D19" s="5"/>
      <c r="E19" s="5"/>
      <c r="F19" s="5"/>
      <c r="G19" s="5"/>
      <c r="H19" s="5"/>
      <c r="I19" s="5"/>
    </row>
    <row r="20" spans="1:9" thickBot="1" x14ac:dyDescent="0.35">
      <c r="A20" s="571" t="s">
        <v>1462</v>
      </c>
      <c r="B20" s="572" t="s">
        <v>1447</v>
      </c>
      <c r="C20" s="571" t="s">
        <v>1448</v>
      </c>
      <c r="D20" s="571" t="s">
        <v>1449</v>
      </c>
      <c r="E20" s="573" t="s">
        <v>1450</v>
      </c>
      <c r="F20" s="573" t="s">
        <v>1451</v>
      </c>
      <c r="G20" s="573" t="s">
        <v>1452</v>
      </c>
      <c r="H20" s="573" t="s">
        <v>1453</v>
      </c>
      <c r="I20" s="573" t="s">
        <v>1454</v>
      </c>
    </row>
    <row r="21" spans="1:9" ht="14.45" x14ac:dyDescent="0.3">
      <c r="A21" s="127" t="s">
        <v>1467</v>
      </c>
      <c r="B21" s="576">
        <v>41714</v>
      </c>
      <c r="C21" s="579" t="s">
        <v>1468</v>
      </c>
      <c r="D21" s="13"/>
      <c r="E21" s="569"/>
      <c r="F21" s="569"/>
      <c r="G21" s="569" t="s">
        <v>1443</v>
      </c>
      <c r="H21" s="578" t="s">
        <v>1443</v>
      </c>
      <c r="I21" s="569" t="s">
        <v>1443</v>
      </c>
    </row>
    <row r="22" spans="1:9" ht="14.45" x14ac:dyDescent="0.3">
      <c r="A22" s="13" t="s">
        <v>1471</v>
      </c>
      <c r="B22" s="568">
        <v>41718</v>
      </c>
      <c r="C22" s="581" t="s">
        <v>1472</v>
      </c>
      <c r="D22" s="569" t="s">
        <v>1443</v>
      </c>
      <c r="E22" s="569"/>
      <c r="F22" s="569"/>
      <c r="G22" s="569" t="s">
        <v>1443</v>
      </c>
      <c r="H22" s="569" t="s">
        <v>1443</v>
      </c>
      <c r="I22" s="569" t="s">
        <v>1443</v>
      </c>
    </row>
    <row r="23" spans="1:9" thickBot="1" x14ac:dyDescent="0.35">
      <c r="A23" s="608"/>
      <c r="B23" s="592"/>
      <c r="C23" s="608"/>
      <c r="D23" s="594"/>
      <c r="E23" s="595"/>
      <c r="F23" s="595"/>
      <c r="G23" s="595"/>
      <c r="H23" s="596"/>
      <c r="I23" s="589"/>
    </row>
    <row r="24" spans="1:9" thickBot="1" x14ac:dyDescent="0.35">
      <c r="A24" s="604" t="s">
        <v>1497</v>
      </c>
      <c r="B24" s="605"/>
      <c r="C24" s="607">
        <f t="shared" ref="C24:I24" si="1">COUNTA(C21:C23)</f>
        <v>2</v>
      </c>
      <c r="D24" s="607">
        <f t="shared" si="1"/>
        <v>1</v>
      </c>
      <c r="E24" s="607">
        <f t="shared" si="1"/>
        <v>0</v>
      </c>
      <c r="F24" s="607">
        <f t="shared" si="1"/>
        <v>0</v>
      </c>
      <c r="G24" s="607">
        <f t="shared" si="1"/>
        <v>2</v>
      </c>
      <c r="H24" s="607">
        <f t="shared" si="1"/>
        <v>2</v>
      </c>
      <c r="I24" s="607">
        <f t="shared" si="1"/>
        <v>2</v>
      </c>
    </row>
    <row r="25" spans="1:9" ht="14.45" x14ac:dyDescent="0.3">
      <c r="A25" s="20"/>
      <c r="B25" s="5"/>
      <c r="C25" s="5"/>
      <c r="D25" s="5"/>
      <c r="E25" s="5"/>
      <c r="F25" s="5"/>
      <c r="G25" s="5"/>
      <c r="H25" s="5"/>
      <c r="I25" s="5"/>
    </row>
    <row r="26" spans="1:9" ht="14.45" x14ac:dyDescent="0.3">
      <c r="A26" s="20"/>
      <c r="B26" s="5"/>
      <c r="C26" s="5"/>
      <c r="D26" s="5"/>
      <c r="E26" s="5"/>
      <c r="F26" s="5"/>
      <c r="G26" s="5"/>
      <c r="H26" s="5"/>
      <c r="I26" s="5"/>
    </row>
    <row r="27" spans="1:9" ht="16.149999999999999" thickBot="1" x14ac:dyDescent="0.35">
      <c r="A27" s="134" t="s">
        <v>1500</v>
      </c>
      <c r="B27" s="5"/>
      <c r="C27" s="5"/>
      <c r="D27" s="5"/>
      <c r="E27" s="5"/>
      <c r="F27" s="5"/>
      <c r="G27" s="5"/>
      <c r="H27" s="5"/>
      <c r="I27" s="5"/>
    </row>
    <row r="28" spans="1:9" thickBot="1" x14ac:dyDescent="0.35">
      <c r="A28" s="571" t="s">
        <v>1446</v>
      </c>
      <c r="B28" s="572" t="s">
        <v>1447</v>
      </c>
      <c r="C28" s="571" t="s">
        <v>1448</v>
      </c>
      <c r="D28" s="571" t="s">
        <v>1449</v>
      </c>
      <c r="E28" s="573" t="s">
        <v>1450</v>
      </c>
      <c r="F28" s="573" t="s">
        <v>1451</v>
      </c>
      <c r="G28" s="573" t="s">
        <v>1452</v>
      </c>
      <c r="H28" s="573" t="s">
        <v>1453</v>
      </c>
      <c r="I28" s="573" t="s">
        <v>1454</v>
      </c>
    </row>
    <row r="29" spans="1:9" ht="14.45" x14ac:dyDescent="0.3">
      <c r="A29" s="562" t="s">
        <v>1444</v>
      </c>
      <c r="B29" s="563">
        <v>41688</v>
      </c>
      <c r="C29" s="567" t="s">
        <v>1455</v>
      </c>
      <c r="D29" s="564"/>
      <c r="E29" s="565"/>
      <c r="F29" s="565"/>
      <c r="G29" s="566"/>
      <c r="H29" s="565" t="s">
        <v>1443</v>
      </c>
      <c r="I29" s="566"/>
    </row>
    <row r="30" spans="1:9" ht="14.45" x14ac:dyDescent="0.3">
      <c r="A30" s="562" t="s">
        <v>1441</v>
      </c>
      <c r="B30" s="563">
        <v>41717</v>
      </c>
      <c r="C30" s="562" t="s">
        <v>1442</v>
      </c>
      <c r="D30" s="564"/>
      <c r="E30" s="565"/>
      <c r="F30" s="565"/>
      <c r="G30" s="566" t="s">
        <v>1443</v>
      </c>
      <c r="H30" s="565" t="s">
        <v>1443</v>
      </c>
      <c r="I30" s="566" t="s">
        <v>1443</v>
      </c>
    </row>
    <row r="31" spans="1:9" ht="14.45" x14ac:dyDescent="0.3">
      <c r="A31" s="562" t="s">
        <v>1444</v>
      </c>
      <c r="B31" s="563">
        <v>41725</v>
      </c>
      <c r="C31" s="567" t="s">
        <v>1445</v>
      </c>
      <c r="D31" s="564"/>
      <c r="E31" s="565"/>
      <c r="F31" s="565"/>
      <c r="G31" s="566" t="s">
        <v>1443</v>
      </c>
      <c r="H31" s="565" t="s">
        <v>1443</v>
      </c>
      <c r="I31" s="566" t="s">
        <v>1443</v>
      </c>
    </row>
    <row r="32" spans="1:9" ht="14.45" x14ac:dyDescent="0.3">
      <c r="A32" s="574" t="s">
        <v>1456</v>
      </c>
      <c r="B32" s="563">
        <v>41732</v>
      </c>
      <c r="C32" s="575" t="s">
        <v>1457</v>
      </c>
      <c r="D32" s="564"/>
      <c r="E32" s="565"/>
      <c r="F32" s="565"/>
      <c r="G32" s="565"/>
      <c r="H32" s="565" t="s">
        <v>1443</v>
      </c>
      <c r="I32" s="565"/>
    </row>
    <row r="33" spans="1:9" x14ac:dyDescent="0.25">
      <c r="A33" s="574" t="s">
        <v>1458</v>
      </c>
      <c r="B33" s="563">
        <v>41737</v>
      </c>
      <c r="C33" s="575" t="s">
        <v>1459</v>
      </c>
      <c r="D33" s="564"/>
      <c r="E33" s="565"/>
      <c r="F33" s="565"/>
      <c r="G33" s="565"/>
      <c r="H33" s="565" t="s">
        <v>1443</v>
      </c>
      <c r="I33" s="565"/>
    </row>
    <row r="34" spans="1:9" x14ac:dyDescent="0.25">
      <c r="A34" s="127" t="s">
        <v>1460</v>
      </c>
      <c r="B34" s="576">
        <v>41759</v>
      </c>
      <c r="C34" s="577" t="s">
        <v>1461</v>
      </c>
      <c r="D34" s="13"/>
      <c r="E34" s="569"/>
      <c r="F34" s="569"/>
      <c r="G34" s="569" t="s">
        <v>1443</v>
      </c>
      <c r="H34" s="578" t="s">
        <v>1443</v>
      </c>
      <c r="I34" s="569"/>
    </row>
    <row r="35" spans="1:9" ht="15.75" thickBot="1" x14ac:dyDescent="0.3">
      <c r="A35" s="594"/>
      <c r="B35" s="592"/>
      <c r="C35" s="594"/>
      <c r="D35" s="594"/>
      <c r="E35" s="595"/>
      <c r="F35" s="595"/>
      <c r="G35" s="594"/>
      <c r="H35" s="595"/>
      <c r="I35" s="589"/>
    </row>
    <row r="36" spans="1:9" ht="15.75" thickBot="1" x14ac:dyDescent="0.3">
      <c r="A36" s="604" t="s">
        <v>1497</v>
      </c>
      <c r="B36" s="605"/>
      <c r="C36" s="607">
        <f t="shared" ref="C36:I36" si="2">COUNTA(C29:C35)</f>
        <v>6</v>
      </c>
      <c r="D36" s="607">
        <f t="shared" si="2"/>
        <v>0</v>
      </c>
      <c r="E36" s="607">
        <f t="shared" si="2"/>
        <v>0</v>
      </c>
      <c r="F36" s="607">
        <f t="shared" si="2"/>
        <v>0</v>
      </c>
      <c r="G36" s="607">
        <f t="shared" si="2"/>
        <v>3</v>
      </c>
      <c r="H36" s="607">
        <f t="shared" si="2"/>
        <v>6</v>
      </c>
      <c r="I36" s="607">
        <f t="shared" si="2"/>
        <v>2</v>
      </c>
    </row>
    <row r="37" spans="1:9" x14ac:dyDescent="0.25">
      <c r="A37" s="136"/>
      <c r="B37" s="5"/>
      <c r="C37" s="5"/>
      <c r="D37" s="5"/>
      <c r="E37" s="5"/>
      <c r="F37" s="5"/>
      <c r="G37" s="5"/>
      <c r="H37" s="5"/>
      <c r="I37" s="5"/>
    </row>
    <row r="38" spans="1:9" x14ac:dyDescent="0.25">
      <c r="A38" s="137"/>
      <c r="B38" s="5"/>
      <c r="C38" s="5"/>
      <c r="D38" s="5"/>
      <c r="E38" s="5"/>
      <c r="F38" s="5"/>
      <c r="G38" s="5"/>
      <c r="H38" s="5"/>
      <c r="I38" s="5"/>
    </row>
    <row r="39" spans="1:9" ht="16.5" thickBot="1" x14ac:dyDescent="0.3">
      <c r="A39" s="135" t="s">
        <v>1499</v>
      </c>
      <c r="B39" s="5"/>
      <c r="C39" s="5"/>
      <c r="D39" s="5"/>
      <c r="E39" s="5"/>
      <c r="F39" s="5"/>
      <c r="G39" s="5"/>
      <c r="H39" s="5"/>
      <c r="I39" s="5"/>
    </row>
    <row r="40" spans="1:9" ht="15.75" thickBot="1" x14ac:dyDescent="0.3">
      <c r="A40" s="571" t="s">
        <v>1446</v>
      </c>
      <c r="B40" s="572" t="s">
        <v>1447</v>
      </c>
      <c r="C40" s="571" t="s">
        <v>1448</v>
      </c>
      <c r="D40" s="571" t="s">
        <v>1449</v>
      </c>
      <c r="E40" s="573" t="s">
        <v>1450</v>
      </c>
      <c r="F40" s="573" t="s">
        <v>1451</v>
      </c>
      <c r="G40" s="573" t="s">
        <v>1452</v>
      </c>
      <c r="H40" s="573" t="s">
        <v>1453</v>
      </c>
      <c r="I40" s="573" t="s">
        <v>1454</v>
      </c>
    </row>
    <row r="41" spans="1:9" x14ac:dyDescent="0.25">
      <c r="A41" s="562" t="s">
        <v>1441</v>
      </c>
      <c r="B41" s="563">
        <v>41717</v>
      </c>
      <c r="C41" s="562" t="s">
        <v>1442</v>
      </c>
      <c r="D41" s="564"/>
      <c r="E41" s="565"/>
      <c r="F41" s="565"/>
      <c r="G41" s="566" t="s">
        <v>1443</v>
      </c>
      <c r="H41" s="565" t="s">
        <v>1443</v>
      </c>
      <c r="I41" s="566" t="s">
        <v>1443</v>
      </c>
    </row>
    <row r="42" spans="1:9" x14ac:dyDescent="0.25">
      <c r="A42" s="562" t="s">
        <v>1444</v>
      </c>
      <c r="B42" s="563">
        <v>41725</v>
      </c>
      <c r="C42" s="567" t="s">
        <v>1445</v>
      </c>
      <c r="D42" s="564"/>
      <c r="E42" s="565"/>
      <c r="F42" s="565"/>
      <c r="G42" s="566" t="s">
        <v>1443</v>
      </c>
      <c r="H42" s="565" t="s">
        <v>1443</v>
      </c>
      <c r="I42" s="566" t="s">
        <v>1443</v>
      </c>
    </row>
    <row r="43" spans="1:9" ht="15.75" thickBot="1" x14ac:dyDescent="0.3">
      <c r="A43" s="594"/>
      <c r="B43" s="592"/>
      <c r="C43" s="594"/>
      <c r="D43" s="594"/>
      <c r="E43" s="595"/>
      <c r="F43" s="595"/>
      <c r="G43" s="594"/>
      <c r="H43" s="595"/>
      <c r="I43" s="589"/>
    </row>
    <row r="44" spans="1:9" ht="15.75" thickBot="1" x14ac:dyDescent="0.3">
      <c r="A44" s="604" t="s">
        <v>1497</v>
      </c>
      <c r="B44" s="605"/>
      <c r="C44" s="607">
        <f t="shared" ref="C44:I44" si="3">COUNTA(C41:C43)</f>
        <v>2</v>
      </c>
      <c r="D44" s="607">
        <f t="shared" si="3"/>
        <v>0</v>
      </c>
      <c r="E44" s="607">
        <f t="shared" si="3"/>
        <v>0</v>
      </c>
      <c r="F44" s="607">
        <f t="shared" si="3"/>
        <v>0</v>
      </c>
      <c r="G44" s="607">
        <f t="shared" si="3"/>
        <v>2</v>
      </c>
      <c r="H44" s="607">
        <f t="shared" si="3"/>
        <v>2</v>
      </c>
      <c r="I44" s="607">
        <f t="shared" si="3"/>
        <v>2</v>
      </c>
    </row>
    <row r="45" spans="1:9" x14ac:dyDescent="0.25">
      <c r="A45" s="137"/>
      <c r="B45" s="5"/>
      <c r="C45" s="5"/>
      <c r="D45" s="5"/>
      <c r="E45" s="5"/>
      <c r="F45" s="5"/>
      <c r="G45" s="5"/>
      <c r="H45" s="5"/>
      <c r="I45" s="5"/>
    </row>
    <row r="46" spans="1:9" x14ac:dyDescent="0.25">
      <c r="A46" s="138"/>
      <c r="B46" s="139"/>
      <c r="C46" s="139"/>
      <c r="D46" s="139"/>
      <c r="E46" s="139"/>
      <c r="F46" s="139"/>
      <c r="G46" s="139"/>
      <c r="H46" s="139"/>
      <c r="I46" s="139"/>
    </row>
    <row r="47" spans="1:9" ht="16.5" thickBot="1" x14ac:dyDescent="0.3">
      <c r="A47" s="135" t="s">
        <v>1481</v>
      </c>
      <c r="B47" s="139"/>
      <c r="C47" s="139"/>
      <c r="D47" s="139"/>
      <c r="E47" s="139"/>
      <c r="F47" s="139"/>
      <c r="G47" s="139"/>
      <c r="H47" s="139"/>
      <c r="I47" s="139"/>
    </row>
    <row r="48" spans="1:9" ht="15.75" thickBot="1" x14ac:dyDescent="0.3">
      <c r="A48" s="571" t="s">
        <v>1446</v>
      </c>
      <c r="B48" s="572" t="s">
        <v>1447</v>
      </c>
      <c r="C48" s="587" t="s">
        <v>1448</v>
      </c>
      <c r="D48" s="571" t="s">
        <v>1449</v>
      </c>
      <c r="E48" s="573" t="s">
        <v>1450</v>
      </c>
      <c r="F48" s="573" t="s">
        <v>1451</v>
      </c>
      <c r="G48" s="573" t="s">
        <v>1452</v>
      </c>
      <c r="H48" s="573" t="s">
        <v>1453</v>
      </c>
      <c r="I48" s="573" t="s">
        <v>1454</v>
      </c>
    </row>
    <row r="49" spans="1:9" ht="26.25" x14ac:dyDescent="0.25">
      <c r="A49" s="582" t="s">
        <v>1482</v>
      </c>
      <c r="B49" s="576">
        <v>41680</v>
      </c>
      <c r="C49" s="588" t="s">
        <v>1483</v>
      </c>
      <c r="D49" s="569"/>
      <c r="E49" s="569"/>
      <c r="F49" s="569"/>
      <c r="G49" s="569" t="s">
        <v>1443</v>
      </c>
      <c r="H49" s="569" t="s">
        <v>1443</v>
      </c>
      <c r="I49" s="589"/>
    </row>
    <row r="50" spans="1:9" ht="26.25" x14ac:dyDescent="0.25">
      <c r="A50" s="582" t="s">
        <v>1482</v>
      </c>
      <c r="B50" s="585">
        <v>41683</v>
      </c>
      <c r="C50" s="226" t="s">
        <v>1484</v>
      </c>
      <c r="D50" s="13"/>
      <c r="E50" s="569"/>
      <c r="F50" s="569"/>
      <c r="G50" s="590" t="s">
        <v>1443</v>
      </c>
      <c r="H50" s="569" t="s">
        <v>1443</v>
      </c>
      <c r="I50" s="578"/>
    </row>
    <row r="51" spans="1:9" ht="25.5" x14ac:dyDescent="0.25">
      <c r="A51" s="582" t="s">
        <v>1482</v>
      </c>
      <c r="B51" s="585">
        <v>41690</v>
      </c>
      <c r="C51" s="591" t="s">
        <v>1485</v>
      </c>
      <c r="D51" s="13"/>
      <c r="E51" s="569"/>
      <c r="F51" s="569"/>
      <c r="G51" s="569" t="s">
        <v>1443</v>
      </c>
      <c r="H51" s="569" t="s">
        <v>1443</v>
      </c>
      <c r="I51" s="578"/>
    </row>
    <row r="52" spans="1:9" ht="22.5" x14ac:dyDescent="0.25">
      <c r="A52" s="582" t="s">
        <v>1482</v>
      </c>
      <c r="B52" s="592">
        <v>41694</v>
      </c>
      <c r="C52" s="593" t="s">
        <v>1486</v>
      </c>
      <c r="D52" s="594"/>
      <c r="E52" s="595"/>
      <c r="F52" s="595"/>
      <c r="G52" s="595" t="s">
        <v>1443</v>
      </c>
      <c r="H52" s="596" t="s">
        <v>1443</v>
      </c>
      <c r="I52" s="589"/>
    </row>
    <row r="53" spans="1:9" ht="26.25" x14ac:dyDescent="0.25">
      <c r="A53" s="582" t="s">
        <v>1482</v>
      </c>
      <c r="B53" s="592">
        <v>41697</v>
      </c>
      <c r="C53" s="588" t="s">
        <v>1487</v>
      </c>
      <c r="D53" s="594"/>
      <c r="E53" s="595"/>
      <c r="F53" s="595"/>
      <c r="G53" s="595" t="s">
        <v>1443</v>
      </c>
      <c r="H53" s="596" t="s">
        <v>1443</v>
      </c>
      <c r="I53" s="589"/>
    </row>
    <row r="54" spans="1:9" ht="51.75" x14ac:dyDescent="0.25">
      <c r="A54" s="594" t="s">
        <v>1482</v>
      </c>
      <c r="B54" s="592">
        <v>41713</v>
      </c>
      <c r="C54" s="597" t="s">
        <v>1488</v>
      </c>
      <c r="D54" s="594"/>
      <c r="E54" s="595"/>
      <c r="F54" s="595"/>
      <c r="G54" s="595" t="s">
        <v>1443</v>
      </c>
      <c r="H54" s="595" t="s">
        <v>1443</v>
      </c>
      <c r="I54" s="589"/>
    </row>
    <row r="55" spans="1:9" ht="64.5" x14ac:dyDescent="0.25">
      <c r="A55" s="594" t="s">
        <v>1482</v>
      </c>
      <c r="B55" s="592">
        <v>41728</v>
      </c>
      <c r="C55" s="597" t="s">
        <v>1489</v>
      </c>
      <c r="D55" s="594"/>
      <c r="E55" s="595"/>
      <c r="F55" s="595"/>
      <c r="G55" s="595" t="s">
        <v>1443</v>
      </c>
      <c r="H55" s="595" t="s">
        <v>1443</v>
      </c>
      <c r="I55" s="589" t="s">
        <v>1443</v>
      </c>
    </row>
    <row r="56" spans="1:9" ht="77.25" x14ac:dyDescent="0.25">
      <c r="A56" s="594" t="s">
        <v>1490</v>
      </c>
      <c r="B56" s="592">
        <v>41727</v>
      </c>
      <c r="C56" s="597" t="s">
        <v>1491</v>
      </c>
      <c r="D56" s="594"/>
      <c r="E56" s="595"/>
      <c r="F56" s="595"/>
      <c r="G56" s="595" t="s">
        <v>1443</v>
      </c>
      <c r="H56" s="595" t="s">
        <v>1443</v>
      </c>
      <c r="I56" s="589"/>
    </row>
    <row r="57" spans="1:9" ht="64.5" x14ac:dyDescent="0.25">
      <c r="A57" s="594" t="s">
        <v>1490</v>
      </c>
      <c r="B57" s="592">
        <v>41733</v>
      </c>
      <c r="C57" s="597" t="s">
        <v>1492</v>
      </c>
      <c r="D57" s="594"/>
      <c r="E57" s="595"/>
      <c r="F57" s="595"/>
      <c r="G57" s="595" t="s">
        <v>1443</v>
      </c>
      <c r="H57" s="595" t="s">
        <v>1443</v>
      </c>
      <c r="I57" s="589"/>
    </row>
    <row r="58" spans="1:9" ht="51.75" x14ac:dyDescent="0.25">
      <c r="A58" s="594" t="s">
        <v>1482</v>
      </c>
      <c r="B58" s="592">
        <v>41744</v>
      </c>
      <c r="C58" s="597" t="s">
        <v>1493</v>
      </c>
      <c r="D58" s="594"/>
      <c r="E58" s="595"/>
      <c r="F58" s="595"/>
      <c r="G58" s="595" t="s">
        <v>1443</v>
      </c>
      <c r="H58" s="595" t="s">
        <v>1443</v>
      </c>
      <c r="I58" s="589"/>
    </row>
    <row r="59" spans="1:9" ht="39" x14ac:dyDescent="0.25">
      <c r="A59" s="594" t="s">
        <v>1490</v>
      </c>
      <c r="B59" s="592">
        <v>41751</v>
      </c>
      <c r="C59" s="597" t="s">
        <v>1494</v>
      </c>
      <c r="D59" s="594"/>
      <c r="E59" s="595"/>
      <c r="F59" s="595"/>
      <c r="G59" s="595" t="s">
        <v>1443</v>
      </c>
      <c r="H59" s="595" t="s">
        <v>1443</v>
      </c>
      <c r="I59" s="589" t="s">
        <v>1443</v>
      </c>
    </row>
    <row r="60" spans="1:9" ht="64.5" x14ac:dyDescent="0.25">
      <c r="A60" s="594" t="s">
        <v>1490</v>
      </c>
      <c r="B60" s="592">
        <v>41759</v>
      </c>
      <c r="C60" s="598" t="s">
        <v>1495</v>
      </c>
      <c r="D60" s="594"/>
      <c r="E60" s="595"/>
      <c r="F60" s="595"/>
      <c r="G60" s="595" t="s">
        <v>1443</v>
      </c>
      <c r="H60" s="595" t="s">
        <v>1443</v>
      </c>
      <c r="I60" s="589"/>
    </row>
    <row r="61" spans="1:9" ht="51.75" x14ac:dyDescent="0.25">
      <c r="A61" s="594" t="s">
        <v>1482</v>
      </c>
      <c r="B61" s="592">
        <v>41761</v>
      </c>
      <c r="C61" s="597" t="s">
        <v>1496</v>
      </c>
      <c r="D61" s="594"/>
      <c r="E61" s="595"/>
      <c r="F61" s="595"/>
      <c r="G61" s="595" t="s">
        <v>1443</v>
      </c>
      <c r="H61" s="595" t="s">
        <v>1443</v>
      </c>
      <c r="I61" s="589" t="s">
        <v>1443</v>
      </c>
    </row>
    <row r="62" spans="1:9" ht="15.75" thickBot="1" x14ac:dyDescent="0.3">
      <c r="A62" s="599"/>
      <c r="B62" s="600"/>
      <c r="C62" s="601"/>
      <c r="D62" s="599"/>
      <c r="E62" s="602"/>
      <c r="F62" s="602"/>
      <c r="G62" s="602"/>
      <c r="H62" s="602"/>
      <c r="I62" s="603"/>
    </row>
    <row r="63" spans="1:9" ht="15.75" thickBot="1" x14ac:dyDescent="0.3">
      <c r="A63" s="604" t="s">
        <v>1497</v>
      </c>
      <c r="B63" s="605"/>
      <c r="C63" s="606">
        <f t="shared" ref="C63:I63" si="4">COUNTA(C49:C62)</f>
        <v>13</v>
      </c>
      <c r="D63" s="607">
        <f t="shared" si="4"/>
        <v>0</v>
      </c>
      <c r="E63" s="607">
        <f t="shared" si="4"/>
        <v>0</v>
      </c>
      <c r="F63" s="607">
        <f t="shared" si="4"/>
        <v>0</v>
      </c>
      <c r="G63" s="607">
        <f t="shared" si="4"/>
        <v>13</v>
      </c>
      <c r="H63" s="607">
        <f t="shared" si="4"/>
        <v>13</v>
      </c>
      <c r="I63" s="607">
        <f t="shared" si="4"/>
        <v>3</v>
      </c>
    </row>
    <row r="64" spans="1:9" x14ac:dyDescent="0.25">
      <c r="A64" s="138"/>
      <c r="B64" s="139"/>
      <c r="C64" s="139"/>
      <c r="D64" s="139"/>
      <c r="E64" s="139"/>
      <c r="F64" s="139"/>
      <c r="G64" s="139"/>
      <c r="H64" s="139"/>
      <c r="I64" s="139"/>
    </row>
    <row r="65" spans="1:1" ht="15.75" x14ac:dyDescent="0.25">
      <c r="A65" s="23" t="s">
        <v>11</v>
      </c>
    </row>
    <row r="66" spans="1:1" x14ac:dyDescent="0.25">
      <c r="A66" s="5" t="s">
        <v>1196</v>
      </c>
    </row>
    <row r="68" spans="1:1" ht="15.75" x14ac:dyDescent="0.25">
      <c r="A68" s="23" t="s">
        <v>12</v>
      </c>
    </row>
    <row r="69" spans="1:1" ht="15.75" x14ac:dyDescent="0.25">
      <c r="A69" s="4" t="s">
        <v>1197</v>
      </c>
    </row>
    <row r="70" spans="1:1" ht="15.75" x14ac:dyDescent="0.25">
      <c r="A70" s="26" t="s">
        <v>574</v>
      </c>
    </row>
    <row r="71" spans="1:1" ht="15.75" x14ac:dyDescent="0.25">
      <c r="A71" s="140" t="s">
        <v>1507</v>
      </c>
    </row>
    <row r="72" spans="1:1" ht="15.75" x14ac:dyDescent="0.25">
      <c r="A72" s="140" t="s">
        <v>1504</v>
      </c>
    </row>
    <row r="73" spans="1:1" ht="15.75" x14ac:dyDescent="0.25">
      <c r="A73" s="140"/>
    </row>
    <row r="74" spans="1:1" ht="15.75" x14ac:dyDescent="0.25">
      <c r="A74" s="140"/>
    </row>
    <row r="75" spans="1:1" x14ac:dyDescent="0.25">
      <c r="A75" s="5" t="s">
        <v>1509</v>
      </c>
    </row>
    <row r="76" spans="1:1" x14ac:dyDescent="0.25">
      <c r="A76" s="5" t="s">
        <v>1508</v>
      </c>
    </row>
    <row r="77" spans="1:1" x14ac:dyDescent="0.25">
      <c r="A77" s="5" t="s">
        <v>1510</v>
      </c>
    </row>
    <row r="78" spans="1:1" x14ac:dyDescent="0.25">
      <c r="A78" s="30" t="s">
        <v>56</v>
      </c>
    </row>
    <row r="80" spans="1:1" ht="15.75" x14ac:dyDescent="0.25">
      <c r="A80" s="23" t="s">
        <v>13</v>
      </c>
    </row>
    <row r="81" spans="1:1" ht="15.75" x14ac:dyDescent="0.25">
      <c r="A81" s="4" t="s">
        <v>1505</v>
      </c>
    </row>
    <row r="83" spans="1:1" ht="15.75" x14ac:dyDescent="0.25">
      <c r="A83" s="23" t="s">
        <v>14</v>
      </c>
    </row>
    <row r="84" spans="1:1" x14ac:dyDescent="0.25">
      <c r="A84" s="5" t="s">
        <v>1511</v>
      </c>
    </row>
    <row r="86" spans="1:1" ht="15.75" x14ac:dyDescent="0.25">
      <c r="A86" s="23" t="s">
        <v>15</v>
      </c>
    </row>
    <row r="87" spans="1:1" x14ac:dyDescent="0.25">
      <c r="A87" s="5" t="s">
        <v>1511</v>
      </c>
    </row>
    <row r="89" spans="1:1" ht="15.75" x14ac:dyDescent="0.25">
      <c r="A89" s="23" t="s">
        <v>16</v>
      </c>
    </row>
    <row r="90" spans="1:1" x14ac:dyDescent="0.25">
      <c r="A90" s="5" t="s">
        <v>1506</v>
      </c>
    </row>
    <row r="92" spans="1:1" ht="15.75" x14ac:dyDescent="0.25">
      <c r="A92" s="23" t="s">
        <v>17</v>
      </c>
    </row>
    <row r="93" spans="1:1" ht="15.75" x14ac:dyDescent="0.25">
      <c r="A93" s="4" t="s">
        <v>1512</v>
      </c>
    </row>
    <row r="94" spans="1:1" ht="15.75" x14ac:dyDescent="0.25">
      <c r="A94" s="23" t="s">
        <v>18</v>
      </c>
    </row>
    <row r="95" spans="1:1" x14ac:dyDescent="0.25">
      <c r="A95" s="5" t="s">
        <v>1512</v>
      </c>
    </row>
    <row r="96" spans="1:1" ht="15.75" x14ac:dyDescent="0.25">
      <c r="A96" s="5" t="s">
        <v>19</v>
      </c>
    </row>
    <row r="97" spans="1:1" x14ac:dyDescent="0.25">
      <c r="A97" s="5" t="s">
        <v>1511</v>
      </c>
    </row>
    <row r="99" spans="1:1" ht="15.75" x14ac:dyDescent="0.25">
      <c r="A99" s="23" t="s">
        <v>20</v>
      </c>
    </row>
    <row r="100" spans="1:1" x14ac:dyDescent="0.25">
      <c r="A100" s="5" t="s">
        <v>1512</v>
      </c>
    </row>
    <row r="102" spans="1:1" x14ac:dyDescent="0.25">
      <c r="A102" s="29" t="s">
        <v>1513</v>
      </c>
    </row>
    <row r="103" spans="1:1" ht="45" x14ac:dyDescent="0.25">
      <c r="A103" s="5" t="s">
        <v>1514</v>
      </c>
    </row>
  </sheetData>
  <pageMargins left="0.7" right="0.7" top="0.75" bottom="0.75" header="0.3" footer="0.3"/>
  <pageSetup scale="61" fitToHeight="0" orientation="landscape" r:id="rId1"/>
  <headerFooter>
    <oddHeader>&amp;C&amp;"-,Bold"&amp;16&amp;A</oddHeader>
    <oddFooter>&amp;L&amp;P&amp;R&amp;G</oddFooter>
  </headerFooter>
  <rowBreaks count="2" manualBreakCount="2">
    <brk id="45" max="8" man="1"/>
    <brk id="63" max="1638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workbookViewId="0">
      <selection activeCell="I4" sqref="I4"/>
    </sheetView>
  </sheetViews>
  <sheetFormatPr defaultRowHeight="15" x14ac:dyDescent="0.25"/>
  <sheetData>
    <row r="1" spans="1:14" ht="31.5" customHeight="1" x14ac:dyDescent="0.45">
      <c r="A1" s="659" t="s">
        <v>825</v>
      </c>
      <c r="B1" s="659"/>
      <c r="C1" s="659"/>
      <c r="D1" s="659"/>
      <c r="E1" s="659"/>
      <c r="F1" s="659"/>
      <c r="G1" s="659"/>
      <c r="H1" s="659"/>
      <c r="I1" s="659"/>
      <c r="J1" s="659"/>
      <c r="K1" s="659"/>
      <c r="L1" s="659"/>
      <c r="M1" s="659"/>
      <c r="N1" s="659"/>
    </row>
    <row r="2" spans="1:14" ht="15.75" x14ac:dyDescent="0.25">
      <c r="A2" s="197" t="s">
        <v>802</v>
      </c>
    </row>
    <row r="3" spans="1:14" ht="15.75" x14ac:dyDescent="0.25">
      <c r="A3" s="198" t="s">
        <v>803</v>
      </c>
    </row>
    <row r="4" spans="1:14" ht="15.75" x14ac:dyDescent="0.25">
      <c r="A4" s="198" t="s">
        <v>804</v>
      </c>
    </row>
    <row r="5" spans="1:14" ht="15.75" x14ac:dyDescent="0.25">
      <c r="A5" s="198" t="s">
        <v>805</v>
      </c>
    </row>
    <row r="6" spans="1:14" ht="15.75" x14ac:dyDescent="0.25">
      <c r="A6" s="198" t="s">
        <v>806</v>
      </c>
    </row>
    <row r="7" spans="1:14" ht="15.75" x14ac:dyDescent="0.25">
      <c r="A7" s="198" t="s">
        <v>807</v>
      </c>
    </row>
    <row r="8" spans="1:14" ht="15.75" x14ac:dyDescent="0.25">
      <c r="A8" s="198" t="s">
        <v>808</v>
      </c>
    </row>
    <row r="9" spans="1:14" ht="15.75" x14ac:dyDescent="0.25">
      <c r="A9" s="197" t="s">
        <v>809</v>
      </c>
    </row>
    <row r="10" spans="1:14" ht="15.75" x14ac:dyDescent="0.25">
      <c r="A10" s="198" t="s">
        <v>810</v>
      </c>
    </row>
    <row r="11" spans="1:14" ht="15.75" x14ac:dyDescent="0.25">
      <c r="A11" s="198" t="s">
        <v>811</v>
      </c>
    </row>
    <row r="12" spans="1:14" ht="15.75" x14ac:dyDescent="0.25">
      <c r="A12" s="198" t="s">
        <v>812</v>
      </c>
    </row>
    <row r="13" spans="1:14" ht="15.75" x14ac:dyDescent="0.25">
      <c r="A13" s="198" t="s">
        <v>813</v>
      </c>
    </row>
    <row r="14" spans="1:14" ht="15.75" x14ac:dyDescent="0.25">
      <c r="A14" s="197" t="s">
        <v>814</v>
      </c>
    </row>
    <row r="15" spans="1:14" ht="15.75" x14ac:dyDescent="0.25">
      <c r="A15" s="198" t="s">
        <v>815</v>
      </c>
    </row>
    <row r="16" spans="1:14" ht="15.75" x14ac:dyDescent="0.25">
      <c r="A16" s="198" t="s">
        <v>816</v>
      </c>
    </row>
    <row r="17" spans="1:1" ht="15.75" x14ac:dyDescent="0.25">
      <c r="A17" s="198" t="s">
        <v>817</v>
      </c>
    </row>
    <row r="18" spans="1:1" ht="15.75" x14ac:dyDescent="0.25">
      <c r="A18" s="197" t="s">
        <v>818</v>
      </c>
    </row>
    <row r="19" spans="1:1" ht="15.75" x14ac:dyDescent="0.25">
      <c r="A19" s="198" t="s">
        <v>819</v>
      </c>
    </row>
    <row r="20" spans="1:1" ht="15.75" x14ac:dyDescent="0.25">
      <c r="A20" s="198" t="s">
        <v>820</v>
      </c>
    </row>
    <row r="21" spans="1:1" ht="15.6" x14ac:dyDescent="0.3">
      <c r="A21" s="199" t="s">
        <v>821</v>
      </c>
    </row>
    <row r="22" spans="1:1" ht="15.75" x14ac:dyDescent="0.25">
      <c r="A22" s="199" t="s">
        <v>822</v>
      </c>
    </row>
    <row r="23" spans="1:1" ht="15.6" x14ac:dyDescent="0.3">
      <c r="A23" s="199" t="s">
        <v>823</v>
      </c>
    </row>
    <row r="24" spans="1:1" ht="15.6" x14ac:dyDescent="0.3">
      <c r="A24" s="199" t="s">
        <v>824</v>
      </c>
    </row>
  </sheetData>
  <mergeCells count="1">
    <mergeCell ref="A1:N1"/>
  </mergeCells>
  <pageMargins left="0.7" right="0.7" top="0.75" bottom="0.75" header="0.3" footer="0.3"/>
  <pageSetup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U25" sqref="U25"/>
    </sheetView>
  </sheetViews>
  <sheetFormatPr defaultRowHeight="15" x14ac:dyDescent="0.25"/>
  <sheetData/>
  <pageMargins left="0.7" right="0.7" top="0.75" bottom="0.75" header="0.3" footer="0.3"/>
  <pageSetup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17"/>
  <sheetViews>
    <sheetView workbookViewId="0">
      <selection activeCell="B20" sqref="B20"/>
    </sheetView>
  </sheetViews>
  <sheetFormatPr defaultRowHeight="15" x14ac:dyDescent="0.25"/>
  <cols>
    <col min="1" max="1" width="5.7109375" style="11" bestFit="1" customWidth="1"/>
    <col min="2" max="2" width="40.7109375" bestFit="1" customWidth="1"/>
  </cols>
  <sheetData>
    <row r="1" spans="1:2" ht="21" x14ac:dyDescent="0.4">
      <c r="A1" s="14" t="s">
        <v>41</v>
      </c>
      <c r="B1" s="15"/>
    </row>
    <row r="2" spans="1:2" ht="21" x14ac:dyDescent="0.4">
      <c r="A2" s="14">
        <v>1</v>
      </c>
      <c r="B2" s="16" t="s">
        <v>35</v>
      </c>
    </row>
    <row r="3" spans="1:2" ht="21" x14ac:dyDescent="0.4">
      <c r="A3" s="14">
        <v>2</v>
      </c>
      <c r="B3" s="17" t="s">
        <v>42</v>
      </c>
    </row>
    <row r="4" spans="1:2" ht="21" x14ac:dyDescent="0.4">
      <c r="A4" s="14">
        <v>3</v>
      </c>
      <c r="B4" s="17" t="s">
        <v>34</v>
      </c>
    </row>
    <row r="5" spans="1:2" ht="21" x14ac:dyDescent="0.4">
      <c r="A5" s="14">
        <v>4</v>
      </c>
      <c r="B5" s="17" t="s">
        <v>36</v>
      </c>
    </row>
    <row r="6" spans="1:2" ht="21" x14ac:dyDescent="0.4">
      <c r="A6" s="14">
        <v>5</v>
      </c>
      <c r="B6" s="17" t="s">
        <v>37</v>
      </c>
    </row>
    <row r="7" spans="1:2" ht="21" x14ac:dyDescent="0.4">
      <c r="A7" s="14">
        <v>6</v>
      </c>
      <c r="B7" s="17" t="s">
        <v>71</v>
      </c>
    </row>
    <row r="8" spans="1:2" ht="21" x14ac:dyDescent="0.4">
      <c r="A8" s="14">
        <v>7</v>
      </c>
      <c r="B8" s="17" t="s">
        <v>72</v>
      </c>
    </row>
    <row r="9" spans="1:2" ht="21" x14ac:dyDescent="0.4">
      <c r="A9" s="14">
        <v>8</v>
      </c>
      <c r="B9" s="16" t="s">
        <v>51</v>
      </c>
    </row>
    <row r="10" spans="1:2" ht="21" x14ac:dyDescent="0.4">
      <c r="A10" s="14">
        <v>9</v>
      </c>
      <c r="B10" s="19" t="s">
        <v>57</v>
      </c>
    </row>
    <row r="11" spans="1:2" ht="21" x14ac:dyDescent="0.4">
      <c r="A11" s="14">
        <v>10</v>
      </c>
      <c r="B11" s="17" t="s">
        <v>44</v>
      </c>
    </row>
    <row r="12" spans="1:2" ht="21" x14ac:dyDescent="0.4">
      <c r="A12" s="14">
        <v>11</v>
      </c>
      <c r="B12" s="17" t="s">
        <v>73</v>
      </c>
    </row>
    <row r="13" spans="1:2" ht="21" x14ac:dyDescent="0.4">
      <c r="A13" s="14">
        <v>12</v>
      </c>
      <c r="B13" s="17" t="s">
        <v>38</v>
      </c>
    </row>
    <row r="14" spans="1:2" ht="21" x14ac:dyDescent="0.4">
      <c r="A14" s="14">
        <v>13</v>
      </c>
      <c r="B14" s="18" t="s">
        <v>40</v>
      </c>
    </row>
    <row r="15" spans="1:2" ht="21" x14ac:dyDescent="0.4">
      <c r="A15" s="14">
        <v>14</v>
      </c>
      <c r="B15" s="17" t="s">
        <v>45</v>
      </c>
    </row>
    <row r="16" spans="1:2" ht="21" x14ac:dyDescent="0.4">
      <c r="A16" s="14">
        <v>15</v>
      </c>
      <c r="B16" s="17" t="s">
        <v>39</v>
      </c>
    </row>
    <row r="17" spans="1:2" ht="21" x14ac:dyDescent="0.4">
      <c r="A17" s="14">
        <v>16</v>
      </c>
      <c r="B17" s="17" t="s">
        <v>1198</v>
      </c>
    </row>
  </sheetData>
  <hyperlinks>
    <hyperlink ref="B2" location="'Executive Summary'!A1" display="Executive Summary"/>
    <hyperlink ref="B4" location="'Shutdown Procedure'!A1" display="Shutdown Procedure"/>
    <hyperlink ref="B5" location="'Outage Personel'!A1" display="Outage Personel"/>
    <hyperlink ref="B6" location="'Support, Env, Health and Safety'!A1" display="Support, Env, Health and Safety"/>
    <hyperlink ref="B13" location="'CO Work Orders'!A1" display="CO Work Orders"/>
    <hyperlink ref="B16" location="'Post Outage Review'!A1" display="Post Outage Review"/>
    <hyperlink ref="B14" location="'PM Work Orders'!A1" display="PM Work Orders"/>
    <hyperlink ref="B3" location="'EFOR Drivers'!A1" display="EFOR Drivers"/>
    <hyperlink ref="B11" location="'O&amp;M Budget'!A1" display="O&amp;M Budget"/>
    <hyperlink ref="B15" location="'Capital Detail'!A1" display="Capital Detail"/>
    <hyperlink ref="B9" location="'Work Schedules'!A1" display="'Work Schedules'!A1"/>
    <hyperlink ref="B10" location="'Major Work Schedule'!A1" display="Major Work Schedule"/>
    <hyperlink ref="B7" location="'Areas of Responsibility'!A1" display="Areas of Responsibility"/>
    <hyperlink ref="B8" location="'Safety Walk-Down'!A1" display="Safety Walk-Down"/>
    <hyperlink ref="B12" location="'B&amp;V Work Orders'!A1" display="B&amp;V Work Orders"/>
    <hyperlink ref="B17" location="'Post Outage Review'!A1" display="Post Outage Review"/>
  </hyperlinks>
  <pageMargins left="0.7" right="0.7" top="0.75" bottom="0.75" header="0.3" footer="0.3"/>
  <pageSetup orientation="portrait" r:id="rId1"/>
  <headerFooter>
    <oddFooter>&amp;C&amp;G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I16" sqref="I16"/>
    </sheetView>
  </sheetViews>
  <sheetFormatPr defaultRowHeight="15" x14ac:dyDescent="0.25"/>
  <sheetData>
    <row r="1" spans="1:1" ht="21" x14ac:dyDescent="0.25">
      <c r="A1" s="200" t="s">
        <v>848</v>
      </c>
    </row>
    <row r="2" spans="1:1" ht="18.75" x14ac:dyDescent="0.25">
      <c r="A2" s="201" t="s">
        <v>849</v>
      </c>
    </row>
    <row r="3" spans="1:1" ht="18.75" x14ac:dyDescent="0.25">
      <c r="A3" s="201" t="s">
        <v>850</v>
      </c>
    </row>
    <row r="4" spans="1:1" ht="18.75" x14ac:dyDescent="0.25">
      <c r="A4" s="201" t="s">
        <v>851</v>
      </c>
    </row>
    <row r="5" spans="1:1" ht="18.75" x14ac:dyDescent="0.25">
      <c r="A5" s="201" t="s">
        <v>852</v>
      </c>
    </row>
  </sheetData>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L6" sqref="L6"/>
    </sheetView>
  </sheetViews>
  <sheetFormatPr defaultRowHeight="15" x14ac:dyDescent="0.25"/>
  <sheetData>
    <row r="1" spans="1:3" ht="21" x14ac:dyDescent="0.25">
      <c r="A1" s="202" t="s">
        <v>853</v>
      </c>
    </row>
    <row r="2" spans="1:3" ht="19.5" x14ac:dyDescent="0.25">
      <c r="A2" s="203" t="s">
        <v>854</v>
      </c>
    </row>
    <row r="3" spans="1:3" ht="19.5" x14ac:dyDescent="0.25">
      <c r="A3" s="203" t="s">
        <v>855</v>
      </c>
    </row>
    <row r="4" spans="1:3" s="204" customFormat="1" ht="21.75" x14ac:dyDescent="0.25">
      <c r="A4" s="205" t="s">
        <v>856</v>
      </c>
      <c r="C4" s="206"/>
    </row>
    <row r="5" spans="1:3" s="204" customFormat="1" ht="21.75" x14ac:dyDescent="0.25">
      <c r="A5" s="205" t="s">
        <v>857</v>
      </c>
      <c r="C5" s="206"/>
    </row>
    <row r="6" spans="1:3" s="204" customFormat="1" ht="21.75" x14ac:dyDescent="0.25">
      <c r="A6" s="205" t="s">
        <v>858</v>
      </c>
      <c r="C6" s="206"/>
    </row>
    <row r="7" spans="1:3" s="204" customFormat="1" ht="21.75" x14ac:dyDescent="0.25">
      <c r="A7" s="205" t="s">
        <v>859</v>
      </c>
      <c r="C7" s="206"/>
    </row>
    <row r="8" spans="1:3" s="204" customFormat="1" ht="21.75" x14ac:dyDescent="0.25">
      <c r="A8" s="205" t="s">
        <v>860</v>
      </c>
      <c r="C8" s="206"/>
    </row>
    <row r="9" spans="1:3" s="204" customFormat="1" ht="21.75" x14ac:dyDescent="0.25">
      <c r="A9" s="205" t="s">
        <v>861</v>
      </c>
      <c r="C9" s="206"/>
    </row>
    <row r="10" spans="1:3" ht="19.5" x14ac:dyDescent="0.25">
      <c r="A10" s="203" t="s">
        <v>862</v>
      </c>
    </row>
    <row r="11" spans="1:3" ht="19.5" x14ac:dyDescent="0.25">
      <c r="A11" s="203" t="s">
        <v>863</v>
      </c>
    </row>
  </sheetData>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10" sqref="G10"/>
    </sheetView>
  </sheetViews>
  <sheetFormatPr defaultRowHeight="15" x14ac:dyDescent="0.25"/>
  <sheetData>
    <row r="1" spans="1:1" ht="21" x14ac:dyDescent="0.25">
      <c r="A1" s="207" t="s">
        <v>864</v>
      </c>
    </row>
    <row r="2" spans="1:1" ht="18.75" x14ac:dyDescent="0.25">
      <c r="A2" s="208" t="s">
        <v>865</v>
      </c>
    </row>
    <row r="3" spans="1:1" ht="18.75" x14ac:dyDescent="0.25">
      <c r="A3" s="208" t="s">
        <v>866</v>
      </c>
    </row>
    <row r="4" spans="1:1" ht="18.75" x14ac:dyDescent="0.25">
      <c r="A4" s="208" t="s">
        <v>867</v>
      </c>
    </row>
  </sheetData>
  <pageMargins left="0.7" right="0.7" top="0.75" bottom="0.7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zoomScaleNormal="100" workbookViewId="0">
      <selection activeCell="H13" sqref="H13"/>
    </sheetView>
  </sheetViews>
  <sheetFormatPr defaultRowHeight="15" x14ac:dyDescent="0.25"/>
  <cols>
    <col min="16" max="16" width="40.7109375" customWidth="1"/>
  </cols>
  <sheetData>
    <row r="1" spans="1:15" ht="21" customHeight="1" x14ac:dyDescent="0.25">
      <c r="A1" s="207" t="s">
        <v>868</v>
      </c>
    </row>
    <row r="2" spans="1:15" ht="18.75" customHeight="1" x14ac:dyDescent="0.25">
      <c r="A2" s="208" t="s">
        <v>869</v>
      </c>
    </row>
    <row r="3" spans="1:15" ht="18.75" customHeight="1" x14ac:dyDescent="0.25">
      <c r="A3" s="208" t="s">
        <v>870</v>
      </c>
    </row>
    <row r="4" spans="1:15" ht="18.75" customHeight="1" x14ac:dyDescent="0.25">
      <c r="A4" s="208" t="s">
        <v>871</v>
      </c>
    </row>
    <row r="5" spans="1:15" ht="48" customHeight="1" x14ac:dyDescent="0.25">
      <c r="A5" s="660" t="s">
        <v>872</v>
      </c>
      <c r="B5" s="660"/>
      <c r="C5" s="660"/>
      <c r="D5" s="660"/>
      <c r="E5" s="660"/>
      <c r="F5" s="660"/>
      <c r="G5" s="660"/>
      <c r="H5" s="660"/>
      <c r="I5" s="660"/>
      <c r="J5" s="660"/>
      <c r="K5" s="660"/>
      <c r="L5" s="660"/>
      <c r="M5" s="660"/>
      <c r="N5" s="660"/>
      <c r="O5" s="660"/>
    </row>
  </sheetData>
  <mergeCells count="1">
    <mergeCell ref="A5:O5"/>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A2" sqref="A2:M2"/>
    </sheetView>
  </sheetViews>
  <sheetFormatPr defaultRowHeight="15" x14ac:dyDescent="0.25"/>
  <sheetData>
    <row r="1" spans="1:13" ht="21" x14ac:dyDescent="0.25">
      <c r="A1" s="207" t="s">
        <v>873</v>
      </c>
    </row>
    <row r="2" spans="1:13" ht="45" customHeight="1" x14ac:dyDescent="0.25">
      <c r="A2" s="660" t="s">
        <v>874</v>
      </c>
      <c r="B2" s="660"/>
      <c r="C2" s="660"/>
      <c r="D2" s="660"/>
      <c r="E2" s="660"/>
      <c r="F2" s="660"/>
      <c r="G2" s="660"/>
      <c r="H2" s="660"/>
      <c r="I2" s="660"/>
      <c r="J2" s="660"/>
      <c r="K2" s="660"/>
      <c r="L2" s="660"/>
      <c r="M2" s="660"/>
    </row>
    <row r="3" spans="1:13" ht="18.75" x14ac:dyDescent="0.25">
      <c r="A3" s="208" t="s">
        <v>875</v>
      </c>
    </row>
    <row r="4" spans="1:13" ht="18.75" x14ac:dyDescent="0.25">
      <c r="A4" s="208" t="s">
        <v>876</v>
      </c>
    </row>
  </sheetData>
  <mergeCells count="1">
    <mergeCell ref="A2:M2"/>
  </mergeCells>
  <pageMargins left="0.7" right="0.7"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A4" sqref="A4:M4"/>
    </sheetView>
  </sheetViews>
  <sheetFormatPr defaultRowHeight="15" x14ac:dyDescent="0.25"/>
  <sheetData>
    <row r="1" spans="1:13" ht="14.45" x14ac:dyDescent="0.3">
      <c r="A1" s="210" t="s">
        <v>605</v>
      </c>
    </row>
    <row r="2" spans="1:13" ht="36" customHeight="1" x14ac:dyDescent="0.25">
      <c r="A2" s="661" t="s">
        <v>877</v>
      </c>
      <c r="B2" s="661"/>
      <c r="C2" s="661"/>
      <c r="D2" s="661"/>
      <c r="E2" s="661"/>
      <c r="F2" s="661"/>
      <c r="G2" s="661"/>
      <c r="H2" s="661"/>
      <c r="I2" s="661"/>
      <c r="J2" s="661"/>
      <c r="K2" s="661"/>
      <c r="L2" s="661"/>
      <c r="M2" s="661"/>
    </row>
    <row r="3" spans="1:13" x14ac:dyDescent="0.25">
      <c r="A3" s="301" t="s">
        <v>878</v>
      </c>
    </row>
    <row r="4" spans="1:13" ht="61.5" customHeight="1" x14ac:dyDescent="0.25">
      <c r="A4" s="661" t="s">
        <v>879</v>
      </c>
      <c r="B4" s="661"/>
      <c r="C4" s="661"/>
      <c r="D4" s="661"/>
      <c r="E4" s="661"/>
      <c r="F4" s="661"/>
      <c r="G4" s="661"/>
      <c r="H4" s="661"/>
      <c r="I4" s="661"/>
      <c r="J4" s="661"/>
      <c r="K4" s="661"/>
      <c r="L4" s="661"/>
      <c r="M4" s="661"/>
    </row>
    <row r="5" spans="1:13" ht="14.45" x14ac:dyDescent="0.3">
      <c r="A5" s="209"/>
    </row>
  </sheetData>
  <mergeCells count="2">
    <mergeCell ref="A2:M2"/>
    <mergeCell ref="A4:M4"/>
  </mergeCell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workbookViewId="0">
      <selection activeCell="E12" sqref="E12"/>
    </sheetView>
  </sheetViews>
  <sheetFormatPr defaultRowHeight="15" x14ac:dyDescent="0.25"/>
  <sheetData>
    <row r="1" spans="1:12" ht="14.45" x14ac:dyDescent="0.3">
      <c r="A1" s="210" t="s">
        <v>603</v>
      </c>
    </row>
    <row r="2" spans="1:12" x14ac:dyDescent="0.25">
      <c r="A2" s="301" t="s">
        <v>880</v>
      </c>
      <c r="B2" s="7"/>
      <c r="C2" s="7"/>
      <c r="D2" s="7"/>
      <c r="E2" s="7"/>
      <c r="F2" s="7"/>
      <c r="G2" s="7"/>
      <c r="H2" s="7"/>
      <c r="I2" s="7"/>
      <c r="J2" s="7"/>
      <c r="K2" s="7"/>
      <c r="L2" s="7"/>
    </row>
    <row r="3" spans="1:12" x14ac:dyDescent="0.25">
      <c r="A3" s="301" t="s">
        <v>881</v>
      </c>
      <c r="B3" s="7"/>
      <c r="C3" s="7"/>
      <c r="D3" s="7"/>
      <c r="E3" s="7"/>
      <c r="F3" s="7"/>
      <c r="G3" s="7"/>
      <c r="H3" s="7"/>
      <c r="I3" s="7"/>
      <c r="J3" s="7"/>
      <c r="K3" s="7"/>
      <c r="L3" s="7"/>
    </row>
    <row r="4" spans="1:12" x14ac:dyDescent="0.25">
      <c r="A4" s="301" t="s">
        <v>882</v>
      </c>
      <c r="B4" s="7"/>
      <c r="C4" s="7"/>
      <c r="D4" s="7"/>
      <c r="E4" s="7"/>
      <c r="F4" s="7"/>
      <c r="G4" s="7"/>
      <c r="H4" s="7"/>
      <c r="I4" s="7"/>
      <c r="J4" s="7"/>
      <c r="K4" s="7"/>
      <c r="L4" s="7"/>
    </row>
    <row r="5" spans="1:12" ht="45" customHeight="1" x14ac:dyDescent="0.25">
      <c r="A5" s="662" t="s">
        <v>883</v>
      </c>
      <c r="B5" s="662"/>
      <c r="C5" s="662"/>
      <c r="D5" s="662"/>
      <c r="E5" s="662"/>
      <c r="F5" s="662"/>
      <c r="G5" s="662"/>
      <c r="H5" s="662"/>
      <c r="I5" s="662"/>
      <c r="J5" s="662"/>
      <c r="K5" s="662"/>
      <c r="L5" s="662"/>
    </row>
  </sheetData>
  <mergeCells count="1">
    <mergeCell ref="A5:L5"/>
  </mergeCells>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F10" sqref="F10"/>
    </sheetView>
  </sheetViews>
  <sheetFormatPr defaultRowHeight="15" x14ac:dyDescent="0.25"/>
  <sheetData>
    <row r="1" spans="1:11" ht="14.45" x14ac:dyDescent="0.3">
      <c r="A1" s="210" t="s">
        <v>607</v>
      </c>
    </row>
    <row r="2" spans="1:11" x14ac:dyDescent="0.25">
      <c r="A2" s="301" t="s">
        <v>884</v>
      </c>
      <c r="B2" s="7"/>
      <c r="C2" s="7"/>
      <c r="D2" s="7"/>
      <c r="E2" s="7"/>
      <c r="F2" s="7"/>
      <c r="G2" s="7"/>
      <c r="H2" s="7"/>
      <c r="I2" s="7"/>
      <c r="J2" s="7"/>
      <c r="K2" s="7"/>
    </row>
    <row r="3" spans="1:11" ht="30.75" customHeight="1" x14ac:dyDescent="0.25">
      <c r="A3" s="662" t="s">
        <v>885</v>
      </c>
      <c r="B3" s="662"/>
      <c r="C3" s="662"/>
      <c r="D3" s="662"/>
      <c r="E3" s="662"/>
      <c r="F3" s="662"/>
      <c r="G3" s="662"/>
      <c r="H3" s="662"/>
      <c r="I3" s="662"/>
      <c r="J3" s="662"/>
      <c r="K3" s="662"/>
    </row>
    <row r="4" spans="1:11" ht="48.75" customHeight="1" x14ac:dyDescent="0.25">
      <c r="A4" s="662" t="s">
        <v>886</v>
      </c>
      <c r="B4" s="662"/>
      <c r="C4" s="662"/>
      <c r="D4" s="662"/>
      <c r="E4" s="662"/>
      <c r="F4" s="662"/>
      <c r="G4" s="662"/>
      <c r="H4" s="662"/>
      <c r="I4" s="662"/>
      <c r="J4" s="662"/>
      <c r="K4" s="662"/>
    </row>
  </sheetData>
  <mergeCells count="2">
    <mergeCell ref="A3:K3"/>
    <mergeCell ref="A4:K4"/>
  </mergeCells>
  <pageMargins left="0.7" right="0.7" top="0.75" bottom="0.7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G11" sqref="G11"/>
    </sheetView>
  </sheetViews>
  <sheetFormatPr defaultRowHeight="15" x14ac:dyDescent="0.25"/>
  <sheetData>
    <row r="1" spans="1:12" ht="14.45" x14ac:dyDescent="0.3">
      <c r="A1" s="210" t="s">
        <v>980</v>
      </c>
    </row>
    <row r="2" spans="1:12" ht="41.25" customHeight="1" x14ac:dyDescent="0.3">
      <c r="A2" s="663" t="s">
        <v>981</v>
      </c>
      <c r="B2" s="663"/>
      <c r="C2" s="663"/>
      <c r="D2" s="663"/>
      <c r="E2" s="663"/>
      <c r="F2" s="663"/>
      <c r="G2" s="663"/>
      <c r="H2" s="663"/>
      <c r="I2" s="663"/>
      <c r="J2" s="663"/>
      <c r="K2" s="663"/>
      <c r="L2" s="663"/>
    </row>
    <row r="3" spans="1:12" x14ac:dyDescent="0.25">
      <c r="A3" s="211" t="s">
        <v>982</v>
      </c>
    </row>
    <row r="4" spans="1:12" x14ac:dyDescent="0.25">
      <c r="A4" s="212" t="s">
        <v>983</v>
      </c>
    </row>
    <row r="5" spans="1:12" x14ac:dyDescent="0.25">
      <c r="A5" s="212" t="s">
        <v>984</v>
      </c>
    </row>
    <row r="6" spans="1:12" x14ac:dyDescent="0.25">
      <c r="A6" s="212" t="s">
        <v>985</v>
      </c>
    </row>
    <row r="7" spans="1:12" x14ac:dyDescent="0.25">
      <c r="A7" s="212" t="s">
        <v>986</v>
      </c>
    </row>
    <row r="8" spans="1:12" x14ac:dyDescent="0.25">
      <c r="A8" s="212" t="s">
        <v>987</v>
      </c>
    </row>
    <row r="9" spans="1:12" x14ac:dyDescent="0.25">
      <c r="A9" s="212" t="s">
        <v>988</v>
      </c>
    </row>
    <row r="10" spans="1:12" x14ac:dyDescent="0.25">
      <c r="A10" s="211" t="s">
        <v>989</v>
      </c>
    </row>
    <row r="11" spans="1:12" x14ac:dyDescent="0.25">
      <c r="A11" s="212" t="s">
        <v>990</v>
      </c>
    </row>
    <row r="12" spans="1:12" x14ac:dyDescent="0.25">
      <c r="A12" s="212" t="s">
        <v>991</v>
      </c>
    </row>
    <row r="13" spans="1:12" x14ac:dyDescent="0.25">
      <c r="A13" s="212" t="s">
        <v>992</v>
      </c>
    </row>
    <row r="14" spans="1:12" x14ac:dyDescent="0.25">
      <c r="A14" s="212" t="s">
        <v>993</v>
      </c>
    </row>
    <row r="15" spans="1:12" x14ac:dyDescent="0.25">
      <c r="A15" s="212" t="s">
        <v>994</v>
      </c>
    </row>
    <row r="16" spans="1:12" x14ac:dyDescent="0.25">
      <c r="A16" s="212" t="s">
        <v>995</v>
      </c>
    </row>
    <row r="17" spans="1:1" ht="14.45" x14ac:dyDescent="0.3">
      <c r="A17" s="209" t="s">
        <v>996</v>
      </c>
    </row>
    <row r="18" spans="1:1" ht="14.45" x14ac:dyDescent="0.3">
      <c r="A18" s="209" t="s">
        <v>997</v>
      </c>
    </row>
  </sheetData>
  <mergeCells count="1">
    <mergeCell ref="A2:L2"/>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30"/>
  <sheetViews>
    <sheetView workbookViewId="0">
      <selection activeCell="A23" sqref="A23"/>
    </sheetView>
  </sheetViews>
  <sheetFormatPr defaultColWidth="9.140625" defaultRowHeight="15" x14ac:dyDescent="0.25"/>
  <cols>
    <col min="1" max="1" width="88.140625" style="5" customWidth="1"/>
    <col min="2" max="16384" width="9.140625" style="5"/>
  </cols>
  <sheetData>
    <row r="1" spans="1:1" ht="15.6" x14ac:dyDescent="0.3">
      <c r="A1" s="21" t="s">
        <v>0</v>
      </c>
    </row>
    <row r="2" spans="1:1" ht="31.15" x14ac:dyDescent="0.3">
      <c r="A2" s="22" t="s">
        <v>455</v>
      </c>
    </row>
    <row r="3" spans="1:1" ht="15.75" customHeight="1" x14ac:dyDescent="0.3">
      <c r="A3" s="22" t="s">
        <v>828</v>
      </c>
    </row>
    <row r="4" spans="1:1" ht="15.6" x14ac:dyDescent="0.3">
      <c r="A4" s="22"/>
    </row>
    <row r="5" spans="1:1" ht="15.6" x14ac:dyDescent="0.3">
      <c r="A5" s="21" t="s">
        <v>1</v>
      </c>
    </row>
    <row r="6" spans="1:1" ht="15.6" x14ac:dyDescent="0.3">
      <c r="A6" s="22" t="s">
        <v>2</v>
      </c>
    </row>
    <row r="7" spans="1:1" ht="15.6" x14ac:dyDescent="0.3">
      <c r="A7" s="22"/>
    </row>
    <row r="9" spans="1:1" ht="15.6" x14ac:dyDescent="0.3">
      <c r="A9" s="23" t="s">
        <v>3</v>
      </c>
    </row>
    <row r="10" spans="1:1" ht="47.25" customHeight="1" x14ac:dyDescent="0.3">
      <c r="A10" s="4" t="s">
        <v>801</v>
      </c>
    </row>
    <row r="11" spans="1:1" ht="15" customHeight="1" x14ac:dyDescent="0.3">
      <c r="A11" s="4"/>
    </row>
    <row r="12" spans="1:1" ht="15.6" x14ac:dyDescent="0.3">
      <c r="A12" s="23" t="s">
        <v>4</v>
      </c>
    </row>
    <row r="13" spans="1:1" ht="15.75" x14ac:dyDescent="0.25">
      <c r="A13" s="4" t="s">
        <v>58</v>
      </c>
    </row>
    <row r="14" spans="1:1" ht="15.75" x14ac:dyDescent="0.25">
      <c r="A14" s="24" t="s">
        <v>835</v>
      </c>
    </row>
    <row r="15" spans="1:1" ht="15.75" x14ac:dyDescent="0.25">
      <c r="A15" s="24" t="s">
        <v>839</v>
      </c>
    </row>
    <row r="16" spans="1:1" ht="15.75" x14ac:dyDescent="0.25">
      <c r="A16" s="24" t="s">
        <v>827</v>
      </c>
    </row>
    <row r="17" spans="1:3" ht="15.75" x14ac:dyDescent="0.25">
      <c r="A17" s="24" t="s">
        <v>456</v>
      </c>
    </row>
    <row r="18" spans="1:3" ht="15" customHeight="1" x14ac:dyDescent="0.3">
      <c r="A18" s="25"/>
    </row>
    <row r="19" spans="1:3" ht="15.6" x14ac:dyDescent="0.3">
      <c r="A19" s="23" t="s">
        <v>5</v>
      </c>
    </row>
    <row r="20" spans="1:3" ht="15.6" x14ac:dyDescent="0.3">
      <c r="A20" s="4" t="s">
        <v>457</v>
      </c>
      <c r="B20" s="22"/>
    </row>
    <row r="21" spans="1:3" ht="15.6" x14ac:dyDescent="0.3">
      <c r="A21" s="4" t="s">
        <v>847</v>
      </c>
      <c r="B21" s="22"/>
      <c r="C21" s="22"/>
    </row>
    <row r="22" spans="1:3" ht="15.6" x14ac:dyDescent="0.3">
      <c r="A22" s="24" t="s">
        <v>458</v>
      </c>
    </row>
    <row r="23" spans="1:3" ht="13.5" customHeight="1" x14ac:dyDescent="0.3">
      <c r="A23" s="26"/>
    </row>
    <row r="24" spans="1:3" ht="15.6" x14ac:dyDescent="0.3">
      <c r="A24" s="23" t="s">
        <v>6</v>
      </c>
    </row>
    <row r="25" spans="1:3" ht="15.75" x14ac:dyDescent="0.25">
      <c r="A25" s="4" t="s">
        <v>829</v>
      </c>
    </row>
    <row r="26" spans="1:3" ht="15.75" x14ac:dyDescent="0.25">
      <c r="A26" s="4" t="s">
        <v>830</v>
      </c>
    </row>
    <row r="27" spans="1:3" ht="15.75" x14ac:dyDescent="0.25">
      <c r="A27" s="4" t="s">
        <v>831</v>
      </c>
    </row>
    <row r="28" spans="1:3" ht="15.75" x14ac:dyDescent="0.25">
      <c r="A28" s="4" t="s">
        <v>832</v>
      </c>
    </row>
    <row r="29" spans="1:3" ht="15.75" x14ac:dyDescent="0.25">
      <c r="A29" s="4" t="s">
        <v>833</v>
      </c>
    </row>
    <row r="30" spans="1:3" ht="15.75" x14ac:dyDescent="0.25">
      <c r="A30" s="4" t="s">
        <v>834</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D7" sqref="D7"/>
    </sheetView>
  </sheetViews>
  <sheetFormatPr defaultRowHeight="15" x14ac:dyDescent="0.25"/>
  <sheetData>
    <row r="1" spans="1:10" ht="14.45" x14ac:dyDescent="0.3">
      <c r="A1" s="210" t="s">
        <v>998</v>
      </c>
    </row>
    <row r="2" spans="1:10" ht="42.75" customHeight="1" x14ac:dyDescent="0.25">
      <c r="A2" s="663" t="s">
        <v>999</v>
      </c>
      <c r="B2" s="663"/>
      <c r="C2" s="663"/>
      <c r="D2" s="663"/>
      <c r="E2" s="663"/>
      <c r="F2" s="663"/>
      <c r="G2" s="663"/>
      <c r="H2" s="663"/>
      <c r="I2" s="663"/>
      <c r="J2" s="663"/>
    </row>
    <row r="3" spans="1:10" ht="14.45" x14ac:dyDescent="0.3">
      <c r="A3" s="209" t="s">
        <v>1000</v>
      </c>
    </row>
  </sheetData>
  <mergeCells count="1">
    <mergeCell ref="A2:J2"/>
  </mergeCells>
  <pageMargins left="0.7" right="0.7" top="0.75" bottom="0.7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A6" sqref="A6:K6"/>
    </sheetView>
  </sheetViews>
  <sheetFormatPr defaultRowHeight="15" x14ac:dyDescent="0.25"/>
  <sheetData>
    <row r="1" spans="1:11" ht="14.45" x14ac:dyDescent="0.3">
      <c r="A1" s="210" t="s">
        <v>1001</v>
      </c>
    </row>
    <row r="2" spans="1:11" ht="14.45" x14ac:dyDescent="0.3">
      <c r="A2" s="209" t="s">
        <v>1002</v>
      </c>
    </row>
    <row r="3" spans="1:11" x14ac:dyDescent="0.25">
      <c r="A3" s="211" t="s">
        <v>1003</v>
      </c>
    </row>
    <row r="4" spans="1:11" x14ac:dyDescent="0.25">
      <c r="A4" s="211" t="s">
        <v>1004</v>
      </c>
    </row>
    <row r="5" spans="1:11" x14ac:dyDescent="0.25">
      <c r="A5" s="211" t="s">
        <v>1005</v>
      </c>
    </row>
    <row r="6" spans="1:11" ht="38.25" customHeight="1" x14ac:dyDescent="0.3">
      <c r="A6" s="663" t="s">
        <v>1006</v>
      </c>
      <c r="B6" s="663"/>
      <c r="C6" s="663"/>
      <c r="D6" s="663"/>
      <c r="E6" s="663"/>
      <c r="F6" s="663"/>
      <c r="G6" s="663"/>
      <c r="H6" s="663"/>
      <c r="I6" s="663"/>
      <c r="J6" s="663"/>
      <c r="K6" s="663"/>
    </row>
    <row r="7" spans="1:11" ht="14.45" x14ac:dyDescent="0.3">
      <c r="A7" s="209" t="s">
        <v>1007</v>
      </c>
    </row>
  </sheetData>
  <mergeCells count="1">
    <mergeCell ref="A6:K6"/>
  </mergeCells>
  <pageMargins left="0.7" right="0.7" top="0.75" bottom="0.7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workbookViewId="0">
      <selection activeCell="B7" sqref="B7"/>
    </sheetView>
  </sheetViews>
  <sheetFormatPr defaultRowHeight="15" x14ac:dyDescent="0.25"/>
  <sheetData>
    <row r="1" spans="1:11" ht="14.45" x14ac:dyDescent="0.3">
      <c r="A1" s="210" t="s">
        <v>1008</v>
      </c>
    </row>
    <row r="2" spans="1:11" ht="33" customHeight="1" x14ac:dyDescent="0.25">
      <c r="A2" s="663" t="s">
        <v>1009</v>
      </c>
      <c r="B2" s="663"/>
      <c r="C2" s="663"/>
      <c r="D2" s="663"/>
      <c r="E2" s="663"/>
      <c r="F2" s="663"/>
      <c r="G2" s="663"/>
      <c r="H2" s="663"/>
      <c r="I2" s="663"/>
      <c r="J2" s="663"/>
      <c r="K2" s="663"/>
    </row>
    <row r="3" spans="1:11" ht="14.45" x14ac:dyDescent="0.3">
      <c r="A3" s="209" t="s">
        <v>1010</v>
      </c>
    </row>
  </sheetData>
  <mergeCells count="1">
    <mergeCell ref="A2:K2"/>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19" sqref="G19"/>
    </sheetView>
  </sheetViews>
  <sheetFormatPr defaultRowHeight="15" x14ac:dyDescent="0.25"/>
  <sheetData>
    <row r="1" spans="1:1" x14ac:dyDescent="0.3">
      <c r="A1" s="210" t="s">
        <v>1011</v>
      </c>
    </row>
    <row r="2" spans="1:1" x14ac:dyDescent="0.3">
      <c r="A2" s="209" t="s">
        <v>1012</v>
      </c>
    </row>
    <row r="3" spans="1:1" x14ac:dyDescent="0.3">
      <c r="A3" s="209" t="s">
        <v>1013</v>
      </c>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zoomScaleNormal="100" workbookViewId="0">
      <selection activeCell="D12" sqref="D12"/>
    </sheetView>
  </sheetViews>
  <sheetFormatPr defaultRowHeight="15" x14ac:dyDescent="0.25"/>
  <cols>
    <col min="1" max="1" width="30.42578125" style="5" customWidth="1"/>
    <col min="2" max="2" width="20" style="11" customWidth="1"/>
    <col min="3" max="3" width="2.28515625" customWidth="1"/>
    <col min="4" max="4" width="46.85546875" bestFit="1" customWidth="1"/>
  </cols>
  <sheetData>
    <row r="1" spans="1:4" ht="14.45" x14ac:dyDescent="0.3">
      <c r="A1" s="154"/>
      <c r="B1" s="155"/>
      <c r="C1" s="156"/>
      <c r="D1" s="156"/>
    </row>
    <row r="2" spans="1:4" ht="18" x14ac:dyDescent="0.35">
      <c r="A2" s="157" t="s">
        <v>469</v>
      </c>
      <c r="B2" s="158"/>
      <c r="C2" s="156"/>
      <c r="D2" s="156"/>
    </row>
    <row r="3" spans="1:4" ht="14.45" x14ac:dyDescent="0.3">
      <c r="A3" s="154"/>
      <c r="B3" s="155"/>
      <c r="C3" s="156"/>
      <c r="D3" s="156"/>
    </row>
    <row r="4" spans="1:4" ht="14.45" x14ac:dyDescent="0.3">
      <c r="A4" s="159" t="s">
        <v>459</v>
      </c>
      <c r="B4" s="160" t="s">
        <v>462</v>
      </c>
      <c r="C4" s="156"/>
      <c r="D4" s="161" t="s">
        <v>54</v>
      </c>
    </row>
    <row r="5" spans="1:4" ht="43.5" customHeight="1" x14ac:dyDescent="0.3">
      <c r="A5" s="163" t="s">
        <v>460</v>
      </c>
      <c r="B5" s="167">
        <v>41627</v>
      </c>
      <c r="C5" s="156"/>
      <c r="D5" s="165" t="s">
        <v>628</v>
      </c>
    </row>
    <row r="6" spans="1:4" ht="43.5" customHeight="1" x14ac:dyDescent="0.3">
      <c r="A6" s="164" t="s">
        <v>461</v>
      </c>
      <c r="B6" s="167">
        <v>41615</v>
      </c>
      <c r="C6" s="156"/>
      <c r="D6" s="165" t="s">
        <v>629</v>
      </c>
    </row>
    <row r="7" spans="1:4" ht="43.5" customHeight="1" x14ac:dyDescent="0.3">
      <c r="A7" s="163" t="s">
        <v>463</v>
      </c>
      <c r="B7" s="167">
        <v>41599</v>
      </c>
      <c r="C7" s="156"/>
      <c r="D7" s="165" t="s">
        <v>630</v>
      </c>
    </row>
    <row r="8" spans="1:4" ht="43.5" customHeight="1" x14ac:dyDescent="0.3">
      <c r="A8" s="165" t="s">
        <v>464</v>
      </c>
      <c r="B8" s="167">
        <v>41594</v>
      </c>
      <c r="C8" s="156"/>
      <c r="D8" s="165" t="s">
        <v>627</v>
      </c>
    </row>
    <row r="9" spans="1:4" ht="43.5" customHeight="1" x14ac:dyDescent="0.3">
      <c r="A9" s="165" t="s">
        <v>465</v>
      </c>
      <c r="B9" s="167">
        <v>41529</v>
      </c>
      <c r="C9" s="156"/>
      <c r="D9" s="165" t="s">
        <v>631</v>
      </c>
    </row>
    <row r="10" spans="1:4" ht="43.5" customHeight="1" x14ac:dyDescent="0.3">
      <c r="A10" s="165" t="s">
        <v>466</v>
      </c>
      <c r="B10" s="167">
        <v>41316</v>
      </c>
      <c r="C10" s="156"/>
      <c r="D10" s="166" t="s">
        <v>632</v>
      </c>
    </row>
    <row r="11" spans="1:4" ht="43.5" customHeight="1" x14ac:dyDescent="0.3">
      <c r="A11" s="165" t="s">
        <v>467</v>
      </c>
      <c r="B11" s="167">
        <v>41313</v>
      </c>
      <c r="C11" s="156"/>
      <c r="D11" s="166" t="s">
        <v>633</v>
      </c>
    </row>
    <row r="12" spans="1:4" ht="43.5" customHeight="1" x14ac:dyDescent="0.3">
      <c r="A12" s="165" t="s">
        <v>468</v>
      </c>
      <c r="B12" s="167">
        <v>41310</v>
      </c>
      <c r="C12" s="156"/>
      <c r="D12" s="166" t="s">
        <v>622</v>
      </c>
    </row>
  </sheetData>
  <pageMargins left="0.7" right="0.7" top="0.75" bottom="0.75" header="0.3" footer="0.3"/>
  <pageSetup scale="71" orientation="portrait" r:id="rId1"/>
  <headerFooter>
    <oddHeader>&amp;C&amp;"-,Bold"&amp;16&amp;A</oddHeader>
    <oddFooter>&amp;L&amp;P&amp;R&amp;G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112"/>
  <sheetViews>
    <sheetView topLeftCell="A20" workbookViewId="0">
      <selection activeCell="A37" sqref="A37:XFD37"/>
    </sheetView>
  </sheetViews>
  <sheetFormatPr defaultColWidth="9.140625" defaultRowHeight="15" x14ac:dyDescent="0.25"/>
  <cols>
    <col min="1" max="1" width="148.7109375" style="194" customWidth="1"/>
    <col min="2" max="10" width="9.140625" style="5"/>
    <col min="11" max="11" width="17.140625" style="5" customWidth="1"/>
    <col min="12" max="16384" width="9.140625" style="5"/>
  </cols>
  <sheetData>
    <row r="1" spans="1:11" ht="49.5" customHeight="1" x14ac:dyDescent="0.3">
      <c r="A1" s="179" t="s">
        <v>621</v>
      </c>
      <c r="B1" s="195"/>
      <c r="C1" s="195"/>
      <c r="D1" s="195"/>
      <c r="E1" s="195"/>
      <c r="F1" s="195"/>
      <c r="G1" s="195"/>
      <c r="H1" s="195"/>
      <c r="I1" s="195"/>
      <c r="J1" s="195"/>
      <c r="K1" s="195"/>
    </row>
    <row r="2" spans="1:11" ht="39.75" customHeight="1" x14ac:dyDescent="0.3">
      <c r="A2" s="179" t="s">
        <v>728</v>
      </c>
      <c r="B2" s="195"/>
      <c r="C2" s="195"/>
      <c r="D2" s="195"/>
      <c r="E2" s="195"/>
      <c r="F2" s="195"/>
      <c r="G2" s="195"/>
      <c r="H2" s="195"/>
      <c r="I2" s="195"/>
      <c r="J2" s="195"/>
      <c r="K2" s="195"/>
    </row>
    <row r="3" spans="1:11" ht="18.75" customHeight="1" x14ac:dyDescent="0.3">
      <c r="A3" s="213" t="s">
        <v>1014</v>
      </c>
      <c r="B3" s="193"/>
      <c r="C3" s="193"/>
      <c r="D3" s="193"/>
      <c r="E3" s="193"/>
      <c r="F3" s="193"/>
      <c r="G3" s="193"/>
      <c r="H3" s="193"/>
      <c r="I3" s="193"/>
      <c r="J3" s="193"/>
      <c r="K3" s="193"/>
    </row>
    <row r="4" spans="1:11" ht="15" customHeight="1" x14ac:dyDescent="0.25">
      <c r="A4" s="211" t="s">
        <v>1015</v>
      </c>
      <c r="B4" s="193"/>
      <c r="C4" s="193"/>
      <c r="D4" s="193"/>
      <c r="E4" s="193"/>
      <c r="F4" s="193"/>
      <c r="G4" s="193"/>
      <c r="H4" s="193"/>
      <c r="I4" s="193"/>
      <c r="J4" s="193"/>
      <c r="K4" s="193"/>
    </row>
    <row r="5" spans="1:11" ht="15" customHeight="1" x14ac:dyDescent="0.25">
      <c r="A5" s="214" t="s">
        <v>1016</v>
      </c>
      <c r="B5" s="193"/>
      <c r="C5" s="193"/>
      <c r="D5" s="193"/>
      <c r="E5" s="193"/>
      <c r="F5" s="193"/>
      <c r="G5" s="193"/>
      <c r="H5" s="193"/>
      <c r="I5" s="193"/>
      <c r="J5" s="193"/>
      <c r="K5" s="193"/>
    </row>
    <row r="6" spans="1:11" ht="15" customHeight="1" x14ac:dyDescent="0.25">
      <c r="A6" s="214" t="s">
        <v>1017</v>
      </c>
      <c r="B6" s="193"/>
      <c r="C6" s="193"/>
      <c r="D6" s="193"/>
      <c r="E6" s="193"/>
      <c r="F6" s="193"/>
      <c r="G6" s="193"/>
      <c r="H6" s="193"/>
      <c r="I6" s="193"/>
      <c r="J6" s="193"/>
      <c r="K6" s="193"/>
    </row>
    <row r="7" spans="1:11" ht="15" customHeight="1" x14ac:dyDescent="0.3">
      <c r="A7" s="215"/>
      <c r="B7" s="193"/>
      <c r="C7" s="193"/>
      <c r="D7" s="193"/>
      <c r="E7" s="193"/>
      <c r="F7" s="193"/>
      <c r="G7" s="193"/>
      <c r="H7" s="193"/>
      <c r="I7" s="193"/>
      <c r="J7" s="193"/>
      <c r="K7" s="193"/>
    </row>
    <row r="8" spans="1:11" ht="15" customHeight="1" x14ac:dyDescent="0.3">
      <c r="A8" s="213" t="s">
        <v>1018</v>
      </c>
      <c r="B8" s="193"/>
      <c r="C8" s="193"/>
      <c r="D8" s="193"/>
      <c r="E8" s="193"/>
      <c r="F8" s="193"/>
      <c r="G8" s="193"/>
      <c r="H8" s="193"/>
      <c r="I8" s="193"/>
      <c r="J8" s="193"/>
      <c r="K8" s="193"/>
    </row>
    <row r="9" spans="1:11" ht="15" customHeight="1" x14ac:dyDescent="0.25">
      <c r="A9" s="211" t="s">
        <v>1019</v>
      </c>
      <c r="B9" s="193"/>
      <c r="C9" s="193"/>
      <c r="D9" s="193"/>
      <c r="E9" s="193"/>
      <c r="F9" s="193"/>
      <c r="G9" s="193"/>
      <c r="H9" s="193"/>
      <c r="I9" s="193"/>
      <c r="J9" s="193"/>
      <c r="K9" s="193"/>
    </row>
    <row r="10" spans="1:11" ht="18.75" customHeight="1" x14ac:dyDescent="0.25">
      <c r="A10" s="214" t="s">
        <v>1084</v>
      </c>
      <c r="B10" s="193"/>
      <c r="C10" s="193"/>
      <c r="D10" s="193"/>
      <c r="E10" s="193"/>
      <c r="F10" s="193"/>
      <c r="G10" s="193"/>
      <c r="H10" s="193"/>
      <c r="I10" s="193"/>
      <c r="J10" s="193"/>
      <c r="K10" s="193"/>
    </row>
    <row r="11" spans="1:11" ht="15" customHeight="1" x14ac:dyDescent="0.25">
      <c r="A11" s="211" t="s">
        <v>1020</v>
      </c>
      <c r="B11" s="193"/>
      <c r="C11" s="193"/>
      <c r="D11" s="193"/>
      <c r="E11" s="193"/>
      <c r="F11" s="193"/>
      <c r="G11" s="193"/>
      <c r="H11" s="193"/>
      <c r="I11" s="193"/>
      <c r="J11" s="193"/>
      <c r="K11" s="193"/>
    </row>
    <row r="12" spans="1:11" ht="15" customHeight="1" x14ac:dyDescent="0.25">
      <c r="A12" s="211" t="s">
        <v>1021</v>
      </c>
      <c r="B12" s="193"/>
      <c r="C12" s="193"/>
      <c r="D12" s="193"/>
      <c r="E12" s="193"/>
      <c r="F12" s="193"/>
      <c r="G12" s="193"/>
      <c r="H12" s="193"/>
      <c r="I12" s="193"/>
      <c r="J12" s="193"/>
      <c r="K12" s="193"/>
    </row>
    <row r="13" spans="1:11" ht="15" customHeight="1" x14ac:dyDescent="0.25">
      <c r="A13" s="211" t="s">
        <v>1022</v>
      </c>
      <c r="B13" s="193"/>
      <c r="C13" s="193"/>
      <c r="D13" s="193"/>
      <c r="E13" s="193"/>
      <c r="F13" s="193"/>
      <c r="G13" s="193"/>
      <c r="H13" s="193"/>
      <c r="I13" s="193"/>
      <c r="J13" s="193"/>
      <c r="K13" s="193"/>
    </row>
    <row r="14" spans="1:11" ht="15" customHeight="1" x14ac:dyDescent="0.25">
      <c r="A14" s="211" t="s">
        <v>1023</v>
      </c>
      <c r="B14" s="193"/>
      <c r="C14" s="193"/>
      <c r="D14" s="193"/>
      <c r="E14" s="193"/>
      <c r="F14" s="193"/>
      <c r="G14" s="193"/>
      <c r="H14" s="193"/>
      <c r="I14" s="193"/>
      <c r="J14" s="193"/>
      <c r="K14" s="193"/>
    </row>
    <row r="15" spans="1:11" ht="15" customHeight="1" x14ac:dyDescent="0.25">
      <c r="A15" s="211" t="s">
        <v>1085</v>
      </c>
      <c r="B15" s="193"/>
      <c r="C15" s="193"/>
      <c r="D15" s="193"/>
      <c r="E15" s="193"/>
      <c r="F15" s="193"/>
      <c r="G15" s="193"/>
      <c r="H15" s="193"/>
      <c r="I15" s="193"/>
      <c r="J15" s="193"/>
      <c r="K15" s="193"/>
    </row>
    <row r="16" spans="1:11" ht="15" customHeight="1" x14ac:dyDescent="0.25">
      <c r="A16" s="211" t="s">
        <v>1086</v>
      </c>
      <c r="B16" s="193"/>
      <c r="C16" s="193"/>
      <c r="D16" s="193"/>
      <c r="E16" s="193"/>
      <c r="F16" s="193"/>
      <c r="G16" s="193"/>
      <c r="H16" s="193"/>
      <c r="I16" s="193"/>
      <c r="J16" s="193"/>
      <c r="K16" s="193"/>
    </row>
    <row r="17" spans="1:11" ht="15" customHeight="1" x14ac:dyDescent="0.25">
      <c r="A17" s="211" t="s">
        <v>1087</v>
      </c>
      <c r="B17" s="193"/>
      <c r="C17" s="193"/>
      <c r="D17" s="193"/>
      <c r="E17" s="193"/>
      <c r="F17" s="193"/>
      <c r="G17" s="193"/>
      <c r="H17" s="193"/>
      <c r="I17" s="193"/>
      <c r="J17" s="193"/>
      <c r="K17" s="193"/>
    </row>
    <row r="18" spans="1:11" ht="15" customHeight="1" x14ac:dyDescent="0.25">
      <c r="A18" s="211" t="s">
        <v>1088</v>
      </c>
      <c r="B18" s="193"/>
      <c r="C18" s="193"/>
      <c r="D18" s="193"/>
      <c r="E18" s="193"/>
      <c r="F18" s="193"/>
      <c r="G18" s="193"/>
      <c r="H18" s="193"/>
      <c r="I18" s="193"/>
      <c r="J18" s="193"/>
      <c r="K18" s="193"/>
    </row>
    <row r="19" spans="1:11" ht="15" customHeight="1" x14ac:dyDescent="0.25">
      <c r="A19" s="211" t="s">
        <v>1024</v>
      </c>
      <c r="B19" s="193"/>
      <c r="C19" s="193"/>
      <c r="D19" s="193"/>
      <c r="E19" s="193"/>
      <c r="F19" s="193"/>
      <c r="G19" s="193"/>
      <c r="H19" s="193"/>
      <c r="I19" s="193"/>
      <c r="J19" s="193"/>
      <c r="K19" s="193"/>
    </row>
    <row r="20" spans="1:11" ht="15" customHeight="1" x14ac:dyDescent="0.25">
      <c r="A20" s="211" t="s">
        <v>1025</v>
      </c>
      <c r="B20" s="193"/>
      <c r="C20" s="193"/>
      <c r="D20" s="193"/>
      <c r="E20" s="193"/>
      <c r="F20" s="193"/>
      <c r="G20" s="193"/>
      <c r="H20" s="193"/>
      <c r="I20" s="193"/>
      <c r="J20" s="193"/>
      <c r="K20" s="193"/>
    </row>
    <row r="21" spans="1:11" ht="15" customHeight="1" x14ac:dyDescent="0.25">
      <c r="A21" s="211" t="s">
        <v>1026</v>
      </c>
      <c r="B21" s="193"/>
      <c r="C21" s="193"/>
      <c r="D21" s="193"/>
      <c r="E21" s="193"/>
      <c r="F21" s="193"/>
      <c r="G21" s="193"/>
      <c r="H21" s="193"/>
      <c r="I21" s="193"/>
      <c r="J21" s="193"/>
      <c r="K21" s="193"/>
    </row>
    <row r="22" spans="1:11" ht="15" customHeight="1" x14ac:dyDescent="0.3">
      <c r="A22" s="216" t="s">
        <v>56</v>
      </c>
      <c r="B22" s="193"/>
      <c r="C22" s="193"/>
      <c r="D22" s="193"/>
      <c r="E22" s="193"/>
      <c r="F22" s="193"/>
      <c r="G22" s="193"/>
      <c r="H22" s="193"/>
      <c r="I22" s="193"/>
      <c r="J22" s="193"/>
      <c r="K22" s="193"/>
    </row>
    <row r="23" spans="1:11" ht="21" customHeight="1" x14ac:dyDescent="0.3">
      <c r="A23" s="213" t="s">
        <v>1027</v>
      </c>
      <c r="B23" s="193"/>
      <c r="C23" s="193"/>
      <c r="D23" s="193"/>
      <c r="E23" s="193"/>
      <c r="F23" s="193"/>
      <c r="G23" s="193"/>
      <c r="H23" s="193"/>
      <c r="I23" s="193"/>
      <c r="J23" s="193"/>
      <c r="K23" s="193"/>
    </row>
    <row r="24" spans="1:11" ht="18.75" customHeight="1" x14ac:dyDescent="0.25">
      <c r="A24" s="211" t="s">
        <v>1028</v>
      </c>
      <c r="B24" s="193"/>
      <c r="C24" s="193"/>
      <c r="D24" s="193"/>
      <c r="E24" s="193"/>
      <c r="F24" s="193"/>
      <c r="G24" s="193"/>
      <c r="H24" s="193"/>
      <c r="I24" s="193"/>
      <c r="J24" s="193"/>
      <c r="K24" s="193"/>
    </row>
    <row r="25" spans="1:11" ht="15" customHeight="1" x14ac:dyDescent="0.25">
      <c r="A25" s="211" t="s">
        <v>1029</v>
      </c>
      <c r="B25" s="193"/>
      <c r="C25" s="193"/>
      <c r="D25" s="193"/>
      <c r="E25" s="193"/>
      <c r="F25" s="193"/>
      <c r="G25" s="193"/>
      <c r="H25" s="193"/>
      <c r="I25" s="193"/>
      <c r="J25" s="193"/>
      <c r="K25" s="193"/>
    </row>
    <row r="26" spans="1:11" ht="15" customHeight="1" x14ac:dyDescent="0.25">
      <c r="A26" s="211" t="s">
        <v>1030</v>
      </c>
      <c r="B26" s="193"/>
      <c r="C26" s="193"/>
      <c r="D26" s="193"/>
      <c r="E26" s="193"/>
      <c r="F26" s="193"/>
      <c r="G26" s="193"/>
      <c r="H26" s="193"/>
      <c r="I26" s="193"/>
      <c r="J26" s="193"/>
      <c r="K26" s="193"/>
    </row>
    <row r="27" spans="1:11" ht="15" customHeight="1" x14ac:dyDescent="0.25">
      <c r="A27" s="211" t="s">
        <v>1031</v>
      </c>
      <c r="B27" s="193"/>
      <c r="C27" s="193"/>
      <c r="D27" s="193"/>
      <c r="E27" s="193"/>
      <c r="F27" s="193"/>
      <c r="G27" s="193"/>
      <c r="H27" s="193"/>
      <c r="I27" s="193"/>
      <c r="J27" s="193"/>
      <c r="K27" s="193"/>
    </row>
    <row r="28" spans="1:11" ht="15" customHeight="1" x14ac:dyDescent="0.25">
      <c r="A28" s="211" t="s">
        <v>1032</v>
      </c>
      <c r="B28" s="193"/>
      <c r="C28" s="193"/>
      <c r="D28" s="193"/>
      <c r="E28" s="193"/>
      <c r="F28" s="193"/>
      <c r="G28" s="193"/>
      <c r="H28" s="193"/>
      <c r="I28" s="193"/>
      <c r="J28" s="193"/>
      <c r="K28" s="193"/>
    </row>
    <row r="29" spans="1:11" ht="15" customHeight="1" x14ac:dyDescent="0.25">
      <c r="A29" s="211" t="s">
        <v>1033</v>
      </c>
      <c r="B29" s="193"/>
      <c r="C29" s="193"/>
      <c r="D29" s="193"/>
      <c r="E29" s="193"/>
      <c r="F29" s="193"/>
      <c r="G29" s="193"/>
      <c r="H29" s="193"/>
      <c r="I29" s="193"/>
      <c r="J29" s="193"/>
      <c r="K29" s="193"/>
    </row>
    <row r="30" spans="1:11" ht="15" customHeight="1" x14ac:dyDescent="0.25">
      <c r="A30" s="211" t="s">
        <v>1034</v>
      </c>
      <c r="B30" s="193"/>
      <c r="C30" s="193"/>
      <c r="D30" s="193"/>
      <c r="E30" s="193"/>
      <c r="F30" s="193"/>
      <c r="G30" s="193"/>
      <c r="H30" s="193"/>
      <c r="I30" s="193"/>
      <c r="J30" s="193"/>
      <c r="K30" s="193"/>
    </row>
    <row r="31" spans="1:11" ht="15" customHeight="1" x14ac:dyDescent="0.25">
      <c r="A31" s="211" t="s">
        <v>1035</v>
      </c>
      <c r="B31" s="193"/>
      <c r="C31" s="193"/>
      <c r="D31" s="193"/>
      <c r="E31" s="193"/>
      <c r="F31" s="193"/>
      <c r="G31" s="193"/>
      <c r="H31" s="193"/>
      <c r="I31" s="193"/>
      <c r="J31" s="193"/>
      <c r="K31" s="193"/>
    </row>
    <row r="32" spans="1:11" ht="15" customHeight="1" x14ac:dyDescent="0.25">
      <c r="A32" s="211" t="s">
        <v>1036</v>
      </c>
      <c r="B32" s="193"/>
      <c r="C32" s="193"/>
      <c r="D32" s="193"/>
      <c r="E32" s="193"/>
      <c r="F32" s="193"/>
      <c r="G32" s="193"/>
      <c r="H32" s="193"/>
      <c r="I32" s="193"/>
      <c r="J32" s="193"/>
      <c r="K32" s="193"/>
    </row>
    <row r="33" spans="1:11" ht="15" customHeight="1" x14ac:dyDescent="0.25">
      <c r="A33" s="211" t="s">
        <v>1037</v>
      </c>
      <c r="B33" s="193"/>
      <c r="C33" s="193"/>
      <c r="D33" s="193"/>
      <c r="E33" s="193"/>
      <c r="F33" s="193"/>
      <c r="G33" s="193"/>
      <c r="H33" s="193"/>
      <c r="I33" s="193"/>
      <c r="J33" s="193"/>
      <c r="K33" s="193"/>
    </row>
    <row r="34" spans="1:11" ht="15" customHeight="1" x14ac:dyDescent="0.25">
      <c r="A34" s="211" t="s">
        <v>1038</v>
      </c>
      <c r="B34" s="193"/>
      <c r="C34" s="193"/>
      <c r="D34" s="193"/>
      <c r="E34" s="193"/>
      <c r="F34" s="193"/>
      <c r="G34" s="193"/>
      <c r="H34" s="193"/>
      <c r="I34" s="193"/>
      <c r="J34" s="193"/>
      <c r="K34" s="193"/>
    </row>
    <row r="35" spans="1:11" ht="15" customHeight="1" x14ac:dyDescent="0.3">
      <c r="A35" s="213"/>
      <c r="B35" s="193"/>
      <c r="C35" s="193"/>
      <c r="D35" s="193"/>
      <c r="E35" s="193"/>
      <c r="F35" s="193"/>
      <c r="G35" s="193"/>
      <c r="H35" s="193"/>
      <c r="I35" s="193"/>
      <c r="J35" s="193"/>
      <c r="K35" s="193"/>
    </row>
    <row r="36" spans="1:11" ht="15" customHeight="1" x14ac:dyDescent="0.3">
      <c r="A36" s="213" t="s">
        <v>1039</v>
      </c>
      <c r="B36" s="193"/>
      <c r="C36" s="193"/>
      <c r="D36" s="193"/>
      <c r="E36" s="193"/>
      <c r="F36" s="193"/>
      <c r="G36" s="193"/>
      <c r="H36" s="193"/>
      <c r="I36" s="193"/>
      <c r="J36" s="193"/>
      <c r="K36" s="193"/>
    </row>
    <row r="37" spans="1:11" ht="15" customHeight="1" x14ac:dyDescent="0.25">
      <c r="A37" s="211" t="s">
        <v>1040</v>
      </c>
      <c r="B37" s="193"/>
      <c r="C37" s="193"/>
      <c r="D37" s="193"/>
      <c r="E37" s="193"/>
      <c r="F37" s="193"/>
      <c r="G37" s="193"/>
      <c r="H37" s="193"/>
      <c r="I37" s="193"/>
      <c r="J37" s="193"/>
      <c r="K37" s="193"/>
    </row>
    <row r="38" spans="1:11" ht="15" customHeight="1" x14ac:dyDescent="0.25">
      <c r="A38" s="211" t="s">
        <v>1041</v>
      </c>
      <c r="B38" s="193"/>
      <c r="C38" s="193"/>
      <c r="D38" s="193"/>
      <c r="E38" s="193"/>
      <c r="F38" s="193"/>
      <c r="G38" s="193"/>
      <c r="H38" s="193"/>
      <c r="I38" s="193"/>
      <c r="J38" s="193"/>
      <c r="K38" s="193"/>
    </row>
    <row r="39" spans="1:11" ht="15" customHeight="1" x14ac:dyDescent="0.25">
      <c r="A39" s="211" t="s">
        <v>1042</v>
      </c>
      <c r="B39" s="193"/>
      <c r="C39" s="193"/>
      <c r="D39" s="193"/>
      <c r="E39" s="193"/>
      <c r="F39" s="193"/>
      <c r="G39" s="193"/>
      <c r="H39" s="193"/>
      <c r="I39" s="193"/>
      <c r="J39" s="193"/>
      <c r="K39" s="193"/>
    </row>
    <row r="40" spans="1:11" ht="15" customHeight="1" x14ac:dyDescent="0.25">
      <c r="A40" s="211" t="s">
        <v>1043</v>
      </c>
      <c r="B40" s="193"/>
      <c r="C40" s="193"/>
      <c r="D40" s="193"/>
      <c r="E40" s="193"/>
      <c r="F40" s="193"/>
      <c r="G40" s="193"/>
      <c r="H40" s="193"/>
      <c r="I40" s="193"/>
      <c r="J40" s="193"/>
      <c r="K40" s="193"/>
    </row>
    <row r="41" spans="1:11" ht="15" customHeight="1" x14ac:dyDescent="0.25">
      <c r="A41" s="211" t="s">
        <v>1044</v>
      </c>
      <c r="B41" s="193"/>
      <c r="C41" s="193"/>
      <c r="D41" s="193"/>
      <c r="E41" s="193"/>
      <c r="F41" s="193"/>
      <c r="G41" s="193"/>
      <c r="H41" s="193"/>
      <c r="I41" s="193"/>
      <c r="J41" s="193"/>
      <c r="K41" s="193"/>
    </row>
    <row r="42" spans="1:11" ht="15" customHeight="1" x14ac:dyDescent="0.25">
      <c r="A42" s="211" t="s">
        <v>1045</v>
      </c>
      <c r="B42" s="193"/>
      <c r="C42" s="193"/>
      <c r="D42" s="193"/>
      <c r="E42" s="193"/>
      <c r="F42" s="193"/>
      <c r="G42" s="193"/>
      <c r="H42" s="193"/>
      <c r="I42" s="193"/>
      <c r="J42" s="193"/>
      <c r="K42" s="193"/>
    </row>
    <row r="43" spans="1:11" ht="15" customHeight="1" x14ac:dyDescent="0.3">
      <c r="A43" s="215" t="s">
        <v>56</v>
      </c>
      <c r="B43" s="193"/>
      <c r="C43" s="193"/>
      <c r="D43" s="193"/>
      <c r="E43" s="193"/>
      <c r="F43" s="193"/>
      <c r="G43" s="193"/>
      <c r="H43" s="193"/>
      <c r="I43" s="193"/>
      <c r="J43" s="193"/>
      <c r="K43" s="193"/>
    </row>
    <row r="44" spans="1:11" ht="15" customHeight="1" x14ac:dyDescent="0.3">
      <c r="A44" s="217" t="s">
        <v>842</v>
      </c>
      <c r="B44" s="193"/>
      <c r="C44" s="193"/>
      <c r="D44" s="193"/>
      <c r="E44" s="193"/>
      <c r="F44" s="193"/>
      <c r="G44" s="193"/>
      <c r="H44" s="193"/>
      <c r="I44" s="193"/>
      <c r="J44" s="193"/>
      <c r="K44" s="193"/>
    </row>
    <row r="45" spans="1:11" ht="15" customHeight="1" x14ac:dyDescent="0.25">
      <c r="A45" s="211" t="s">
        <v>1046</v>
      </c>
      <c r="B45" s="193"/>
      <c r="C45" s="193"/>
      <c r="D45" s="193"/>
      <c r="E45" s="193"/>
      <c r="F45" s="193"/>
      <c r="G45" s="193"/>
      <c r="H45" s="193"/>
      <c r="I45" s="193"/>
      <c r="J45" s="193"/>
      <c r="K45" s="193"/>
    </row>
    <row r="46" spans="1:11" ht="15" customHeight="1" x14ac:dyDescent="0.25">
      <c r="A46" s="211" t="s">
        <v>1047</v>
      </c>
      <c r="B46" s="193"/>
      <c r="C46" s="193"/>
      <c r="D46" s="193"/>
      <c r="E46" s="193"/>
      <c r="F46" s="193"/>
      <c r="G46" s="193"/>
      <c r="H46" s="193"/>
      <c r="I46" s="193"/>
      <c r="J46" s="193"/>
      <c r="K46" s="193"/>
    </row>
    <row r="47" spans="1:11" ht="15" customHeight="1" x14ac:dyDescent="0.25">
      <c r="A47" s="218" t="s">
        <v>1048</v>
      </c>
      <c r="B47" s="193"/>
      <c r="C47" s="193"/>
      <c r="D47" s="193"/>
      <c r="E47" s="193"/>
      <c r="F47" s="193"/>
      <c r="G47" s="193"/>
      <c r="H47" s="193"/>
      <c r="I47" s="193"/>
      <c r="J47" s="193"/>
      <c r="K47" s="193"/>
    </row>
    <row r="48" spans="1:11" ht="15" customHeight="1" x14ac:dyDescent="0.25">
      <c r="A48" s="211" t="s">
        <v>1049</v>
      </c>
      <c r="B48" s="193"/>
      <c r="C48" s="193"/>
      <c r="D48" s="193"/>
      <c r="E48" s="193"/>
      <c r="F48" s="193"/>
      <c r="G48" s="193"/>
      <c r="H48" s="193"/>
      <c r="I48" s="193"/>
      <c r="J48" s="193"/>
      <c r="K48" s="193"/>
    </row>
    <row r="49" spans="1:11" ht="15" customHeight="1" x14ac:dyDescent="0.25">
      <c r="A49" s="211" t="s">
        <v>1050</v>
      </c>
      <c r="B49" s="193"/>
      <c r="C49" s="193"/>
      <c r="D49" s="193"/>
      <c r="E49" s="193"/>
      <c r="F49" s="193"/>
      <c r="G49" s="193"/>
      <c r="H49" s="193"/>
      <c r="I49" s="193"/>
      <c r="J49" s="193"/>
      <c r="K49" s="193"/>
    </row>
    <row r="50" spans="1:11" ht="15" customHeight="1" x14ac:dyDescent="0.25">
      <c r="A50" s="211" t="s">
        <v>1089</v>
      </c>
      <c r="B50" s="193"/>
      <c r="C50" s="193"/>
      <c r="D50" s="193"/>
      <c r="E50" s="193"/>
      <c r="F50" s="193"/>
      <c r="G50" s="193"/>
      <c r="H50" s="193"/>
      <c r="I50" s="193"/>
      <c r="J50" s="193"/>
      <c r="K50" s="193"/>
    </row>
    <row r="51" spans="1:11" ht="15" customHeight="1" x14ac:dyDescent="0.25">
      <c r="A51" s="211" t="s">
        <v>1051</v>
      </c>
      <c r="B51" s="193"/>
      <c r="C51" s="193"/>
      <c r="D51" s="193"/>
      <c r="E51" s="193"/>
      <c r="F51" s="193"/>
      <c r="G51" s="193"/>
      <c r="H51" s="193"/>
      <c r="I51" s="193"/>
      <c r="J51" s="193"/>
      <c r="K51" s="193"/>
    </row>
    <row r="52" spans="1:11" ht="15" customHeight="1" x14ac:dyDescent="0.25">
      <c r="A52" s="211" t="s">
        <v>1040</v>
      </c>
      <c r="B52" s="193"/>
      <c r="C52" s="193"/>
      <c r="D52" s="193"/>
      <c r="E52" s="193"/>
      <c r="F52" s="193"/>
      <c r="G52" s="193"/>
      <c r="H52" s="193"/>
      <c r="I52" s="193"/>
      <c r="J52" s="193"/>
      <c r="K52" s="193"/>
    </row>
    <row r="53" spans="1:11" ht="15" customHeight="1" x14ac:dyDescent="0.25">
      <c r="A53" s="211" t="s">
        <v>1052</v>
      </c>
      <c r="B53" s="193"/>
      <c r="C53" s="193"/>
      <c r="D53" s="193"/>
      <c r="E53" s="193"/>
      <c r="F53" s="193"/>
      <c r="G53" s="193"/>
      <c r="H53" s="193"/>
      <c r="I53" s="193"/>
      <c r="J53" s="193"/>
      <c r="K53" s="193"/>
    </row>
    <row r="54" spans="1:11" ht="15" customHeight="1" x14ac:dyDescent="0.25">
      <c r="A54" s="215"/>
      <c r="B54" s="193"/>
      <c r="C54" s="193"/>
      <c r="D54" s="193"/>
      <c r="E54" s="193"/>
      <c r="F54" s="193"/>
      <c r="G54" s="193"/>
      <c r="H54" s="193"/>
      <c r="I54" s="193"/>
      <c r="J54" s="193"/>
      <c r="K54" s="193"/>
    </row>
    <row r="55" spans="1:11" ht="15" customHeight="1" x14ac:dyDescent="0.25">
      <c r="A55" s="209" t="s">
        <v>1053</v>
      </c>
      <c r="B55" s="193"/>
      <c r="C55" s="193"/>
      <c r="D55" s="193"/>
      <c r="E55" s="193"/>
      <c r="F55" s="193"/>
      <c r="G55" s="193"/>
      <c r="H55" s="193"/>
      <c r="I55" s="193"/>
      <c r="J55" s="193"/>
      <c r="K55" s="193"/>
    </row>
    <row r="56" spans="1:11" ht="15" customHeight="1" x14ac:dyDescent="0.25">
      <c r="A56" s="211" t="s">
        <v>1054</v>
      </c>
      <c r="B56" s="193"/>
      <c r="C56" s="193"/>
      <c r="D56" s="193"/>
      <c r="E56" s="193"/>
      <c r="F56" s="193"/>
      <c r="G56" s="193"/>
      <c r="H56" s="193"/>
      <c r="I56" s="193"/>
      <c r="J56" s="193"/>
      <c r="K56" s="193"/>
    </row>
    <row r="57" spans="1:11" ht="15" customHeight="1" x14ac:dyDescent="0.25">
      <c r="A57" s="211" t="s">
        <v>1055</v>
      </c>
      <c r="B57" s="193"/>
      <c r="C57" s="193"/>
      <c r="D57" s="193"/>
      <c r="E57" s="193"/>
      <c r="F57" s="193"/>
      <c r="G57" s="193"/>
      <c r="H57" s="193"/>
      <c r="I57" s="193"/>
      <c r="J57" s="193"/>
      <c r="K57" s="193"/>
    </row>
    <row r="58" spans="1:11" ht="15" customHeight="1" x14ac:dyDescent="0.25">
      <c r="A58" s="211" t="s">
        <v>1056</v>
      </c>
      <c r="B58" s="193"/>
      <c r="C58" s="193"/>
      <c r="D58" s="193"/>
      <c r="E58" s="193"/>
      <c r="F58" s="193"/>
      <c r="G58" s="193"/>
      <c r="H58" s="193"/>
      <c r="I58" s="193"/>
      <c r="J58" s="193"/>
      <c r="K58" s="193"/>
    </row>
    <row r="59" spans="1:11" ht="15" customHeight="1" x14ac:dyDescent="0.25">
      <c r="A59" s="211" t="s">
        <v>1057</v>
      </c>
      <c r="B59" s="193"/>
      <c r="C59" s="193"/>
      <c r="D59" s="193"/>
      <c r="E59" s="193"/>
      <c r="F59" s="193"/>
      <c r="G59" s="193"/>
      <c r="H59" s="193"/>
      <c r="I59" s="193"/>
      <c r="J59" s="193"/>
      <c r="K59" s="193"/>
    </row>
    <row r="60" spans="1:11" ht="15" customHeight="1" x14ac:dyDescent="0.25">
      <c r="A60" s="218" t="s">
        <v>1058</v>
      </c>
      <c r="B60" s="193"/>
      <c r="C60" s="193"/>
      <c r="D60" s="193"/>
      <c r="E60" s="193"/>
      <c r="F60" s="193"/>
      <c r="G60" s="193"/>
      <c r="H60" s="193"/>
      <c r="I60" s="193"/>
      <c r="J60" s="193"/>
      <c r="K60" s="193"/>
    </row>
    <row r="61" spans="1:11" ht="15" customHeight="1" x14ac:dyDescent="0.25">
      <c r="A61" s="217" t="s">
        <v>717</v>
      </c>
      <c r="B61" s="193"/>
      <c r="C61" s="193"/>
      <c r="D61" s="193"/>
      <c r="E61" s="193"/>
      <c r="F61" s="193"/>
      <c r="G61" s="193"/>
      <c r="H61" s="193"/>
      <c r="I61" s="193"/>
      <c r="J61" s="193"/>
      <c r="K61" s="193"/>
    </row>
    <row r="62" spans="1:11" ht="15" customHeight="1" x14ac:dyDescent="0.25">
      <c r="A62" s="218" t="s">
        <v>1059</v>
      </c>
      <c r="B62" s="193"/>
      <c r="C62" s="193"/>
      <c r="D62" s="193"/>
      <c r="E62" s="193"/>
      <c r="F62" s="193"/>
      <c r="G62" s="193"/>
      <c r="H62" s="193"/>
      <c r="I62" s="193"/>
      <c r="J62" s="193"/>
      <c r="K62" s="193"/>
    </row>
    <row r="63" spans="1:11" ht="15" customHeight="1" x14ac:dyDescent="0.25">
      <c r="A63" s="218" t="s">
        <v>1060</v>
      </c>
      <c r="B63" s="193"/>
      <c r="C63" s="193"/>
      <c r="D63" s="193"/>
      <c r="E63" s="193"/>
      <c r="F63" s="193"/>
      <c r="G63" s="193"/>
      <c r="H63" s="193"/>
      <c r="I63" s="193"/>
      <c r="J63" s="193"/>
      <c r="K63" s="193"/>
    </row>
    <row r="64" spans="1:11" ht="15" customHeight="1" x14ac:dyDescent="0.25">
      <c r="A64" s="217"/>
      <c r="B64" s="193"/>
      <c r="C64" s="193"/>
      <c r="D64" s="193"/>
      <c r="E64" s="193"/>
      <c r="F64" s="193"/>
      <c r="G64" s="193"/>
      <c r="H64" s="193"/>
      <c r="I64" s="193"/>
      <c r="J64" s="193"/>
      <c r="K64" s="193"/>
    </row>
    <row r="65" spans="1:11" ht="15" customHeight="1" x14ac:dyDescent="0.25">
      <c r="A65" s="217" t="s">
        <v>718</v>
      </c>
      <c r="B65" s="193"/>
      <c r="C65" s="193"/>
      <c r="D65" s="193"/>
      <c r="E65" s="193"/>
      <c r="F65" s="193"/>
      <c r="G65" s="193"/>
      <c r="H65" s="193"/>
      <c r="I65" s="193"/>
      <c r="J65" s="193"/>
      <c r="K65" s="193"/>
    </row>
    <row r="66" spans="1:11" ht="15" customHeight="1" x14ac:dyDescent="0.25">
      <c r="A66" s="218" t="s">
        <v>1061</v>
      </c>
      <c r="B66" s="193"/>
      <c r="C66" s="193"/>
      <c r="D66" s="193"/>
      <c r="E66" s="193"/>
      <c r="F66" s="193"/>
      <c r="G66" s="193"/>
      <c r="H66" s="193"/>
      <c r="I66" s="193"/>
      <c r="J66" s="193"/>
      <c r="K66" s="193"/>
    </row>
    <row r="67" spans="1:11" ht="15" customHeight="1" x14ac:dyDescent="0.25">
      <c r="A67" s="222" t="s">
        <v>1062</v>
      </c>
      <c r="B67" s="193"/>
      <c r="C67" s="193"/>
      <c r="D67" s="193"/>
      <c r="E67" s="193"/>
      <c r="F67" s="193"/>
      <c r="G67" s="193"/>
      <c r="H67" s="193"/>
      <c r="I67" s="193"/>
      <c r="J67" s="193"/>
      <c r="K67" s="193"/>
    </row>
    <row r="68" spans="1:11" ht="15" customHeight="1" x14ac:dyDescent="0.25">
      <c r="A68" s="218" t="s">
        <v>1063</v>
      </c>
      <c r="B68" s="193"/>
      <c r="C68" s="193"/>
      <c r="D68" s="193"/>
      <c r="E68" s="193"/>
      <c r="F68" s="193"/>
      <c r="G68" s="193"/>
      <c r="H68" s="193"/>
      <c r="I68" s="193"/>
      <c r="J68" s="193"/>
      <c r="K68" s="193"/>
    </row>
    <row r="69" spans="1:11" ht="15" customHeight="1" x14ac:dyDescent="0.25">
      <c r="A69" s="223" t="s">
        <v>1090</v>
      </c>
      <c r="B69" s="193"/>
      <c r="C69" s="193"/>
      <c r="D69" s="193"/>
      <c r="E69" s="193"/>
      <c r="F69" s="193"/>
      <c r="G69" s="193"/>
      <c r="H69" s="193"/>
      <c r="I69" s="193"/>
      <c r="J69" s="193"/>
      <c r="K69" s="193"/>
    </row>
    <row r="70" spans="1:11" ht="15" customHeight="1" x14ac:dyDescent="0.25">
      <c r="A70" s="224"/>
      <c r="B70" s="193"/>
      <c r="C70" s="193"/>
      <c r="D70" s="193"/>
      <c r="E70" s="193"/>
      <c r="F70" s="193"/>
      <c r="G70" s="193"/>
      <c r="H70" s="193"/>
      <c r="I70" s="193"/>
      <c r="J70" s="193"/>
      <c r="K70" s="193"/>
    </row>
    <row r="71" spans="1:11" ht="15" customHeight="1" x14ac:dyDescent="0.25">
      <c r="A71" s="217" t="s">
        <v>719</v>
      </c>
      <c r="B71" s="193"/>
      <c r="C71" s="193"/>
      <c r="D71" s="193"/>
      <c r="E71" s="193"/>
      <c r="F71" s="193"/>
      <c r="G71" s="193"/>
      <c r="H71" s="193"/>
      <c r="I71" s="193"/>
      <c r="J71" s="193"/>
      <c r="K71" s="193"/>
    </row>
    <row r="72" spans="1:11" ht="15" customHeight="1" x14ac:dyDescent="0.25">
      <c r="A72" s="211" t="s">
        <v>1064</v>
      </c>
      <c r="B72" s="193"/>
      <c r="C72" s="193"/>
      <c r="D72" s="193"/>
      <c r="E72" s="193"/>
      <c r="F72" s="193"/>
      <c r="G72" s="193"/>
      <c r="H72" s="193"/>
      <c r="I72" s="193"/>
      <c r="J72" s="193"/>
      <c r="K72" s="193"/>
    </row>
    <row r="73" spans="1:11" ht="15" customHeight="1" x14ac:dyDescent="0.25">
      <c r="A73" s="220"/>
      <c r="B73" s="193"/>
      <c r="C73" s="193"/>
      <c r="D73" s="193"/>
      <c r="E73" s="193"/>
      <c r="F73" s="193"/>
      <c r="G73" s="193"/>
      <c r="H73" s="193"/>
      <c r="I73" s="193"/>
      <c r="J73" s="193"/>
      <c r="K73" s="193"/>
    </row>
    <row r="74" spans="1:11" ht="15" customHeight="1" x14ac:dyDescent="0.25">
      <c r="A74" s="217" t="s">
        <v>720</v>
      </c>
      <c r="B74" s="193"/>
      <c r="C74" s="193"/>
      <c r="D74" s="193"/>
      <c r="E74" s="193"/>
      <c r="F74" s="193"/>
      <c r="G74" s="193"/>
      <c r="H74" s="193"/>
      <c r="I74" s="193"/>
      <c r="J74" s="193"/>
      <c r="K74" s="193"/>
    </row>
    <row r="75" spans="1:11" ht="15" customHeight="1" x14ac:dyDescent="0.25">
      <c r="A75" s="218" t="s">
        <v>1065</v>
      </c>
      <c r="B75" s="193"/>
      <c r="C75" s="193"/>
      <c r="D75" s="193"/>
      <c r="E75" s="193"/>
      <c r="F75" s="193"/>
      <c r="G75" s="193"/>
      <c r="H75" s="193"/>
      <c r="I75" s="193"/>
      <c r="J75" s="193"/>
      <c r="K75" s="193"/>
    </row>
    <row r="76" spans="1:11" ht="15" customHeight="1" x14ac:dyDescent="0.25">
      <c r="A76" s="219"/>
      <c r="B76" s="193"/>
      <c r="C76" s="193"/>
      <c r="D76" s="193"/>
      <c r="E76" s="193"/>
      <c r="F76" s="193"/>
      <c r="G76" s="193"/>
      <c r="H76" s="193"/>
      <c r="I76" s="193"/>
      <c r="J76" s="193"/>
      <c r="K76" s="193"/>
    </row>
    <row r="77" spans="1:11" ht="15" customHeight="1" x14ac:dyDescent="0.25">
      <c r="A77" s="217" t="s">
        <v>721</v>
      </c>
      <c r="B77" s="193"/>
      <c r="C77" s="193"/>
      <c r="D77" s="193"/>
      <c r="E77" s="193"/>
      <c r="F77" s="193"/>
      <c r="G77" s="193"/>
      <c r="H77" s="193"/>
      <c r="I77" s="193"/>
      <c r="J77" s="193"/>
      <c r="K77" s="193"/>
    </row>
    <row r="78" spans="1:11" ht="15" customHeight="1" x14ac:dyDescent="0.25">
      <c r="A78" s="218" t="s">
        <v>1066</v>
      </c>
      <c r="B78" s="193"/>
      <c r="C78" s="193"/>
      <c r="D78" s="193"/>
      <c r="E78" s="193"/>
      <c r="F78" s="193"/>
      <c r="G78" s="193"/>
      <c r="H78" s="193"/>
      <c r="I78" s="193"/>
      <c r="J78" s="193"/>
      <c r="K78" s="193"/>
    </row>
    <row r="79" spans="1:11" ht="15" customHeight="1" x14ac:dyDescent="0.25">
      <c r="A79" s="219"/>
      <c r="B79" s="193"/>
      <c r="C79" s="193"/>
      <c r="D79" s="193"/>
      <c r="E79" s="193"/>
      <c r="F79" s="193"/>
      <c r="G79" s="193"/>
      <c r="H79" s="193"/>
      <c r="I79" s="193"/>
      <c r="J79" s="193"/>
      <c r="K79" s="193"/>
    </row>
    <row r="80" spans="1:11" ht="15" customHeight="1" x14ac:dyDescent="0.25">
      <c r="A80" s="217" t="s">
        <v>722</v>
      </c>
      <c r="B80" s="193"/>
      <c r="C80" s="193"/>
      <c r="D80" s="193"/>
      <c r="E80" s="193"/>
      <c r="F80" s="193"/>
      <c r="G80" s="193"/>
      <c r="H80" s="193"/>
      <c r="I80" s="193"/>
      <c r="J80" s="193"/>
      <c r="K80" s="193"/>
    </row>
    <row r="81" spans="1:11" ht="15" customHeight="1" x14ac:dyDescent="0.25">
      <c r="A81" s="218" t="s">
        <v>1067</v>
      </c>
      <c r="B81" s="193"/>
      <c r="C81" s="193"/>
      <c r="D81" s="193"/>
      <c r="E81" s="193"/>
      <c r="F81" s="193"/>
      <c r="G81" s="193"/>
      <c r="H81" s="193"/>
      <c r="I81" s="193"/>
      <c r="J81" s="193"/>
      <c r="K81" s="193"/>
    </row>
    <row r="82" spans="1:11" ht="15" customHeight="1" x14ac:dyDescent="0.25">
      <c r="A82" s="219"/>
      <c r="B82" s="193"/>
      <c r="C82" s="193"/>
      <c r="D82" s="193"/>
      <c r="E82" s="193"/>
      <c r="F82" s="193"/>
      <c r="G82" s="193"/>
      <c r="H82" s="193"/>
      <c r="I82" s="193"/>
      <c r="J82" s="193"/>
      <c r="K82" s="193"/>
    </row>
    <row r="83" spans="1:11" ht="15" customHeight="1" x14ac:dyDescent="0.25">
      <c r="A83" s="217" t="s">
        <v>723</v>
      </c>
      <c r="B83" s="193"/>
      <c r="C83" s="193"/>
      <c r="D83" s="193"/>
      <c r="E83" s="193"/>
      <c r="F83" s="193"/>
      <c r="G83" s="193"/>
      <c r="H83" s="193"/>
      <c r="I83" s="193"/>
      <c r="J83" s="193"/>
      <c r="K83" s="193"/>
    </row>
    <row r="84" spans="1:11" ht="15" customHeight="1" x14ac:dyDescent="0.25">
      <c r="A84" s="218" t="s">
        <v>1068</v>
      </c>
      <c r="B84" s="193"/>
      <c r="C84" s="193"/>
      <c r="D84" s="193"/>
      <c r="E84" s="193"/>
      <c r="F84" s="193"/>
      <c r="G84" s="193"/>
      <c r="H84" s="193"/>
      <c r="I84" s="193"/>
      <c r="J84" s="193"/>
      <c r="K84" s="193"/>
    </row>
    <row r="85" spans="1:11" x14ac:dyDescent="0.25">
      <c r="A85" s="218" t="s">
        <v>1069</v>
      </c>
    </row>
    <row r="86" spans="1:11" x14ac:dyDescent="0.25">
      <c r="A86" s="217" t="s">
        <v>724</v>
      </c>
    </row>
    <row r="87" spans="1:11" x14ac:dyDescent="0.25">
      <c r="A87" s="218" t="s">
        <v>1070</v>
      </c>
    </row>
    <row r="88" spans="1:11" x14ac:dyDescent="0.25">
      <c r="A88" s="218" t="s">
        <v>1071</v>
      </c>
    </row>
    <row r="89" spans="1:11" x14ac:dyDescent="0.25">
      <c r="A89" s="217" t="s">
        <v>725</v>
      </c>
    </row>
    <row r="90" spans="1:11" x14ac:dyDescent="0.25">
      <c r="A90" s="218" t="s">
        <v>1071</v>
      </c>
    </row>
    <row r="91" spans="1:11" x14ac:dyDescent="0.25">
      <c r="A91" s="217" t="s">
        <v>726</v>
      </c>
    </row>
    <row r="92" spans="1:11" x14ac:dyDescent="0.25">
      <c r="A92" s="218" t="s">
        <v>1071</v>
      </c>
    </row>
    <row r="93" spans="1:11" x14ac:dyDescent="0.25">
      <c r="A93" s="218" t="s">
        <v>1072</v>
      </c>
    </row>
    <row r="94" spans="1:11" x14ac:dyDescent="0.25">
      <c r="A94" s="218" t="s">
        <v>1073</v>
      </c>
    </row>
    <row r="95" spans="1:11" x14ac:dyDescent="0.25">
      <c r="A95" s="219"/>
    </row>
    <row r="96" spans="1:11" x14ac:dyDescent="0.25">
      <c r="A96" s="217" t="s">
        <v>727</v>
      </c>
    </row>
    <row r="97" spans="1:1" x14ac:dyDescent="0.25">
      <c r="A97" s="218" t="s">
        <v>1055</v>
      </c>
    </row>
    <row r="98" spans="1:1" x14ac:dyDescent="0.25">
      <c r="A98" s="218" t="s">
        <v>1074</v>
      </c>
    </row>
    <row r="99" spans="1:1" x14ac:dyDescent="0.25">
      <c r="A99" s="219"/>
    </row>
    <row r="100" spans="1:1" x14ac:dyDescent="0.25">
      <c r="A100" s="209" t="s">
        <v>1075</v>
      </c>
    </row>
    <row r="101" spans="1:1" x14ac:dyDescent="0.25">
      <c r="A101" s="218" t="s">
        <v>1074</v>
      </c>
    </row>
    <row r="102" spans="1:1" x14ac:dyDescent="0.25">
      <c r="A102" s="218" t="s">
        <v>1076</v>
      </c>
    </row>
    <row r="103" spans="1:1" x14ac:dyDescent="0.25">
      <c r="A103" s="218" t="s">
        <v>1077</v>
      </c>
    </row>
    <row r="104" spans="1:1" x14ac:dyDescent="0.25">
      <c r="A104" s="219"/>
    </row>
    <row r="105" spans="1:1" x14ac:dyDescent="0.25">
      <c r="A105" s="217" t="s">
        <v>843</v>
      </c>
    </row>
    <row r="106" spans="1:1" x14ac:dyDescent="0.25">
      <c r="A106" s="218" t="s">
        <v>1078</v>
      </c>
    </row>
    <row r="107" spans="1:1" x14ac:dyDescent="0.25">
      <c r="A107" s="218" t="s">
        <v>1079</v>
      </c>
    </row>
    <row r="108" spans="1:1" x14ac:dyDescent="0.25">
      <c r="A108" s="218" t="s">
        <v>1080</v>
      </c>
    </row>
    <row r="109" spans="1:1" x14ac:dyDescent="0.25">
      <c r="A109" s="218" t="s">
        <v>1081</v>
      </c>
    </row>
    <row r="110" spans="1:1" x14ac:dyDescent="0.25">
      <c r="A110" s="218" t="s">
        <v>1082</v>
      </c>
    </row>
    <row r="111" spans="1:1" ht="17.25" x14ac:dyDescent="0.25">
      <c r="A111" s="221" t="s">
        <v>1083</v>
      </c>
    </row>
    <row r="112" spans="1:1" x14ac:dyDescent="0.25">
      <c r="A112" s="219"/>
    </row>
  </sheetData>
  <pageMargins left="0.7" right="0.7" top="0.75" bottom="0.75" header="0.3" footer="0.3"/>
  <pageSetup scale="40" orientation="portrait" r:id="rId1"/>
  <headerFooter>
    <oddHeader>&amp;C&amp;"-,Bold"&amp;16&amp;A</oddHeader>
    <oddFooter>&amp;L&amp;P&amp;R&amp;G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08"/>
  <sheetViews>
    <sheetView workbookViewId="0">
      <selection activeCell="A6" sqref="A6:E108"/>
    </sheetView>
  </sheetViews>
  <sheetFormatPr defaultRowHeight="15" x14ac:dyDescent="0.25"/>
  <cols>
    <col min="1" max="1" width="30.28515625" customWidth="1"/>
    <col min="2" max="2" width="16.140625" customWidth="1"/>
    <col min="3" max="3" width="13.5703125" customWidth="1"/>
    <col min="4" max="4" width="32.7109375" customWidth="1"/>
    <col min="5" max="5" width="35.42578125" customWidth="1"/>
    <col min="257" max="257" width="30.28515625" customWidth="1"/>
    <col min="258" max="258" width="16.140625" customWidth="1"/>
    <col min="259" max="259" width="13.5703125" customWidth="1"/>
    <col min="260" max="260" width="32.7109375" customWidth="1"/>
    <col min="261" max="261" width="35.42578125" customWidth="1"/>
    <col min="513" max="513" width="30.28515625" customWidth="1"/>
    <col min="514" max="514" width="16.140625" customWidth="1"/>
    <col min="515" max="515" width="13.5703125" customWidth="1"/>
    <col min="516" max="516" width="32.7109375" customWidth="1"/>
    <col min="517" max="517" width="35.42578125" customWidth="1"/>
    <col min="769" max="769" width="30.28515625" customWidth="1"/>
    <col min="770" max="770" width="16.140625" customWidth="1"/>
    <col min="771" max="771" width="13.5703125" customWidth="1"/>
    <col min="772" max="772" width="32.7109375" customWidth="1"/>
    <col min="773" max="773" width="35.42578125" customWidth="1"/>
    <col min="1025" max="1025" width="30.28515625" customWidth="1"/>
    <col min="1026" max="1026" width="16.140625" customWidth="1"/>
    <col min="1027" max="1027" width="13.5703125" customWidth="1"/>
    <col min="1028" max="1028" width="32.7109375" customWidth="1"/>
    <col min="1029" max="1029" width="35.42578125" customWidth="1"/>
    <col min="1281" max="1281" width="30.28515625" customWidth="1"/>
    <col min="1282" max="1282" width="16.140625" customWidth="1"/>
    <col min="1283" max="1283" width="13.5703125" customWidth="1"/>
    <col min="1284" max="1284" width="32.7109375" customWidth="1"/>
    <col min="1285" max="1285" width="35.42578125" customWidth="1"/>
    <col min="1537" max="1537" width="30.28515625" customWidth="1"/>
    <col min="1538" max="1538" width="16.140625" customWidth="1"/>
    <col min="1539" max="1539" width="13.5703125" customWidth="1"/>
    <col min="1540" max="1540" width="32.7109375" customWidth="1"/>
    <col min="1541" max="1541" width="35.42578125" customWidth="1"/>
    <col min="1793" max="1793" width="30.28515625" customWidth="1"/>
    <col min="1794" max="1794" width="16.140625" customWidth="1"/>
    <col min="1795" max="1795" width="13.5703125" customWidth="1"/>
    <col min="1796" max="1796" width="32.7109375" customWidth="1"/>
    <col min="1797" max="1797" width="35.42578125" customWidth="1"/>
    <col min="2049" max="2049" width="30.28515625" customWidth="1"/>
    <col min="2050" max="2050" width="16.140625" customWidth="1"/>
    <col min="2051" max="2051" width="13.5703125" customWidth="1"/>
    <col min="2052" max="2052" width="32.7109375" customWidth="1"/>
    <col min="2053" max="2053" width="35.42578125" customWidth="1"/>
    <col min="2305" max="2305" width="30.28515625" customWidth="1"/>
    <col min="2306" max="2306" width="16.140625" customWidth="1"/>
    <col min="2307" max="2307" width="13.5703125" customWidth="1"/>
    <col min="2308" max="2308" width="32.7109375" customWidth="1"/>
    <col min="2309" max="2309" width="35.42578125" customWidth="1"/>
    <col min="2561" max="2561" width="30.28515625" customWidth="1"/>
    <col min="2562" max="2562" width="16.140625" customWidth="1"/>
    <col min="2563" max="2563" width="13.5703125" customWidth="1"/>
    <col min="2564" max="2564" width="32.7109375" customWidth="1"/>
    <col min="2565" max="2565" width="35.42578125" customWidth="1"/>
    <col min="2817" max="2817" width="30.28515625" customWidth="1"/>
    <col min="2818" max="2818" width="16.140625" customWidth="1"/>
    <col min="2819" max="2819" width="13.5703125" customWidth="1"/>
    <col min="2820" max="2820" width="32.7109375" customWidth="1"/>
    <col min="2821" max="2821" width="35.42578125" customWidth="1"/>
    <col min="3073" max="3073" width="30.28515625" customWidth="1"/>
    <col min="3074" max="3074" width="16.140625" customWidth="1"/>
    <col min="3075" max="3075" width="13.5703125" customWidth="1"/>
    <col min="3076" max="3076" width="32.7109375" customWidth="1"/>
    <col min="3077" max="3077" width="35.42578125" customWidth="1"/>
    <col min="3329" max="3329" width="30.28515625" customWidth="1"/>
    <col min="3330" max="3330" width="16.140625" customWidth="1"/>
    <col min="3331" max="3331" width="13.5703125" customWidth="1"/>
    <col min="3332" max="3332" width="32.7109375" customWidth="1"/>
    <col min="3333" max="3333" width="35.42578125" customWidth="1"/>
    <col min="3585" max="3585" width="30.28515625" customWidth="1"/>
    <col min="3586" max="3586" width="16.140625" customWidth="1"/>
    <col min="3587" max="3587" width="13.5703125" customWidth="1"/>
    <col min="3588" max="3588" width="32.7109375" customWidth="1"/>
    <col min="3589" max="3589" width="35.42578125" customWidth="1"/>
    <col min="3841" max="3841" width="30.28515625" customWidth="1"/>
    <col min="3842" max="3842" width="16.140625" customWidth="1"/>
    <col min="3843" max="3843" width="13.5703125" customWidth="1"/>
    <col min="3844" max="3844" width="32.7109375" customWidth="1"/>
    <col min="3845" max="3845" width="35.42578125" customWidth="1"/>
    <col min="4097" max="4097" width="30.28515625" customWidth="1"/>
    <col min="4098" max="4098" width="16.140625" customWidth="1"/>
    <col min="4099" max="4099" width="13.5703125" customWidth="1"/>
    <col min="4100" max="4100" width="32.7109375" customWidth="1"/>
    <col min="4101" max="4101" width="35.42578125" customWidth="1"/>
    <col min="4353" max="4353" width="30.28515625" customWidth="1"/>
    <col min="4354" max="4354" width="16.140625" customWidth="1"/>
    <col min="4355" max="4355" width="13.5703125" customWidth="1"/>
    <col min="4356" max="4356" width="32.7109375" customWidth="1"/>
    <col min="4357" max="4357" width="35.42578125" customWidth="1"/>
    <col min="4609" max="4609" width="30.28515625" customWidth="1"/>
    <col min="4610" max="4610" width="16.140625" customWidth="1"/>
    <col min="4611" max="4611" width="13.5703125" customWidth="1"/>
    <col min="4612" max="4612" width="32.7109375" customWidth="1"/>
    <col min="4613" max="4613" width="35.42578125" customWidth="1"/>
    <col min="4865" max="4865" width="30.28515625" customWidth="1"/>
    <col min="4866" max="4866" width="16.140625" customWidth="1"/>
    <col min="4867" max="4867" width="13.5703125" customWidth="1"/>
    <col min="4868" max="4868" width="32.7109375" customWidth="1"/>
    <col min="4869" max="4869" width="35.42578125" customWidth="1"/>
    <col min="5121" max="5121" width="30.28515625" customWidth="1"/>
    <col min="5122" max="5122" width="16.140625" customWidth="1"/>
    <col min="5123" max="5123" width="13.5703125" customWidth="1"/>
    <col min="5124" max="5124" width="32.7109375" customWidth="1"/>
    <col min="5125" max="5125" width="35.42578125" customWidth="1"/>
    <col min="5377" max="5377" width="30.28515625" customWidth="1"/>
    <col min="5378" max="5378" width="16.140625" customWidth="1"/>
    <col min="5379" max="5379" width="13.5703125" customWidth="1"/>
    <col min="5380" max="5380" width="32.7109375" customWidth="1"/>
    <col min="5381" max="5381" width="35.42578125" customWidth="1"/>
    <col min="5633" max="5633" width="30.28515625" customWidth="1"/>
    <col min="5634" max="5634" width="16.140625" customWidth="1"/>
    <col min="5635" max="5635" width="13.5703125" customWidth="1"/>
    <col min="5636" max="5636" width="32.7109375" customWidth="1"/>
    <col min="5637" max="5637" width="35.42578125" customWidth="1"/>
    <col min="5889" max="5889" width="30.28515625" customWidth="1"/>
    <col min="5890" max="5890" width="16.140625" customWidth="1"/>
    <col min="5891" max="5891" width="13.5703125" customWidth="1"/>
    <col min="5892" max="5892" width="32.7109375" customWidth="1"/>
    <col min="5893" max="5893" width="35.42578125" customWidth="1"/>
    <col min="6145" max="6145" width="30.28515625" customWidth="1"/>
    <col min="6146" max="6146" width="16.140625" customWidth="1"/>
    <col min="6147" max="6147" width="13.5703125" customWidth="1"/>
    <col min="6148" max="6148" width="32.7109375" customWidth="1"/>
    <col min="6149" max="6149" width="35.42578125" customWidth="1"/>
    <col min="6401" max="6401" width="30.28515625" customWidth="1"/>
    <col min="6402" max="6402" width="16.140625" customWidth="1"/>
    <col min="6403" max="6403" width="13.5703125" customWidth="1"/>
    <col min="6404" max="6404" width="32.7109375" customWidth="1"/>
    <col min="6405" max="6405" width="35.42578125" customWidth="1"/>
    <col min="6657" max="6657" width="30.28515625" customWidth="1"/>
    <col min="6658" max="6658" width="16.140625" customWidth="1"/>
    <col min="6659" max="6659" width="13.5703125" customWidth="1"/>
    <col min="6660" max="6660" width="32.7109375" customWidth="1"/>
    <col min="6661" max="6661" width="35.42578125" customWidth="1"/>
    <col min="6913" max="6913" width="30.28515625" customWidth="1"/>
    <col min="6914" max="6914" width="16.140625" customWidth="1"/>
    <col min="6915" max="6915" width="13.5703125" customWidth="1"/>
    <col min="6916" max="6916" width="32.7109375" customWidth="1"/>
    <col min="6917" max="6917" width="35.42578125" customWidth="1"/>
    <col min="7169" max="7169" width="30.28515625" customWidth="1"/>
    <col min="7170" max="7170" width="16.140625" customWidth="1"/>
    <col min="7171" max="7171" width="13.5703125" customWidth="1"/>
    <col min="7172" max="7172" width="32.7109375" customWidth="1"/>
    <col min="7173" max="7173" width="35.42578125" customWidth="1"/>
    <col min="7425" max="7425" width="30.28515625" customWidth="1"/>
    <col min="7426" max="7426" width="16.140625" customWidth="1"/>
    <col min="7427" max="7427" width="13.5703125" customWidth="1"/>
    <col min="7428" max="7428" width="32.7109375" customWidth="1"/>
    <col min="7429" max="7429" width="35.42578125" customWidth="1"/>
    <col min="7681" max="7681" width="30.28515625" customWidth="1"/>
    <col min="7682" max="7682" width="16.140625" customWidth="1"/>
    <col min="7683" max="7683" width="13.5703125" customWidth="1"/>
    <col min="7684" max="7684" width="32.7109375" customWidth="1"/>
    <col min="7685" max="7685" width="35.42578125" customWidth="1"/>
    <col min="7937" max="7937" width="30.28515625" customWidth="1"/>
    <col min="7938" max="7938" width="16.140625" customWidth="1"/>
    <col min="7939" max="7939" width="13.5703125" customWidth="1"/>
    <col min="7940" max="7940" width="32.7109375" customWidth="1"/>
    <col min="7941" max="7941" width="35.42578125" customWidth="1"/>
    <col min="8193" max="8193" width="30.28515625" customWidth="1"/>
    <col min="8194" max="8194" width="16.140625" customWidth="1"/>
    <col min="8195" max="8195" width="13.5703125" customWidth="1"/>
    <col min="8196" max="8196" width="32.7109375" customWidth="1"/>
    <col min="8197" max="8197" width="35.42578125" customWidth="1"/>
    <col min="8449" max="8449" width="30.28515625" customWidth="1"/>
    <col min="8450" max="8450" width="16.140625" customWidth="1"/>
    <col min="8451" max="8451" width="13.5703125" customWidth="1"/>
    <col min="8452" max="8452" width="32.7109375" customWidth="1"/>
    <col min="8453" max="8453" width="35.42578125" customWidth="1"/>
    <col min="8705" max="8705" width="30.28515625" customWidth="1"/>
    <col min="8706" max="8706" width="16.140625" customWidth="1"/>
    <col min="8707" max="8707" width="13.5703125" customWidth="1"/>
    <col min="8708" max="8708" width="32.7109375" customWidth="1"/>
    <col min="8709" max="8709" width="35.42578125" customWidth="1"/>
    <col min="8961" max="8961" width="30.28515625" customWidth="1"/>
    <col min="8962" max="8962" width="16.140625" customWidth="1"/>
    <col min="8963" max="8963" width="13.5703125" customWidth="1"/>
    <col min="8964" max="8964" width="32.7109375" customWidth="1"/>
    <col min="8965" max="8965" width="35.42578125" customWidth="1"/>
    <col min="9217" max="9217" width="30.28515625" customWidth="1"/>
    <col min="9218" max="9218" width="16.140625" customWidth="1"/>
    <col min="9219" max="9219" width="13.5703125" customWidth="1"/>
    <col min="9220" max="9220" width="32.7109375" customWidth="1"/>
    <col min="9221" max="9221" width="35.42578125" customWidth="1"/>
    <col min="9473" max="9473" width="30.28515625" customWidth="1"/>
    <col min="9474" max="9474" width="16.140625" customWidth="1"/>
    <col min="9475" max="9475" width="13.5703125" customWidth="1"/>
    <col min="9476" max="9476" width="32.7109375" customWidth="1"/>
    <col min="9477" max="9477" width="35.42578125" customWidth="1"/>
    <col min="9729" max="9729" width="30.28515625" customWidth="1"/>
    <col min="9730" max="9730" width="16.140625" customWidth="1"/>
    <col min="9731" max="9731" width="13.5703125" customWidth="1"/>
    <col min="9732" max="9732" width="32.7109375" customWidth="1"/>
    <col min="9733" max="9733" width="35.42578125" customWidth="1"/>
    <col min="9985" max="9985" width="30.28515625" customWidth="1"/>
    <col min="9986" max="9986" width="16.140625" customWidth="1"/>
    <col min="9987" max="9987" width="13.5703125" customWidth="1"/>
    <col min="9988" max="9988" width="32.7109375" customWidth="1"/>
    <col min="9989" max="9989" width="35.42578125" customWidth="1"/>
    <col min="10241" max="10241" width="30.28515625" customWidth="1"/>
    <col min="10242" max="10242" width="16.140625" customWidth="1"/>
    <col min="10243" max="10243" width="13.5703125" customWidth="1"/>
    <col min="10244" max="10244" width="32.7109375" customWidth="1"/>
    <col min="10245" max="10245" width="35.42578125" customWidth="1"/>
    <col min="10497" max="10497" width="30.28515625" customWidth="1"/>
    <col min="10498" max="10498" width="16.140625" customWidth="1"/>
    <col min="10499" max="10499" width="13.5703125" customWidth="1"/>
    <col min="10500" max="10500" width="32.7109375" customWidth="1"/>
    <col min="10501" max="10501" width="35.42578125" customWidth="1"/>
    <col min="10753" max="10753" width="30.28515625" customWidth="1"/>
    <col min="10754" max="10754" width="16.140625" customWidth="1"/>
    <col min="10755" max="10755" width="13.5703125" customWidth="1"/>
    <col min="10756" max="10756" width="32.7109375" customWidth="1"/>
    <col min="10757" max="10757" width="35.42578125" customWidth="1"/>
    <col min="11009" max="11009" width="30.28515625" customWidth="1"/>
    <col min="11010" max="11010" width="16.140625" customWidth="1"/>
    <col min="11011" max="11011" width="13.5703125" customWidth="1"/>
    <col min="11012" max="11012" width="32.7109375" customWidth="1"/>
    <col min="11013" max="11013" width="35.42578125" customWidth="1"/>
    <col min="11265" max="11265" width="30.28515625" customWidth="1"/>
    <col min="11266" max="11266" width="16.140625" customWidth="1"/>
    <col min="11267" max="11267" width="13.5703125" customWidth="1"/>
    <col min="11268" max="11268" width="32.7109375" customWidth="1"/>
    <col min="11269" max="11269" width="35.42578125" customWidth="1"/>
    <col min="11521" max="11521" width="30.28515625" customWidth="1"/>
    <col min="11522" max="11522" width="16.140625" customWidth="1"/>
    <col min="11523" max="11523" width="13.5703125" customWidth="1"/>
    <col min="11524" max="11524" width="32.7109375" customWidth="1"/>
    <col min="11525" max="11525" width="35.42578125" customWidth="1"/>
    <col min="11777" max="11777" width="30.28515625" customWidth="1"/>
    <col min="11778" max="11778" width="16.140625" customWidth="1"/>
    <col min="11779" max="11779" width="13.5703125" customWidth="1"/>
    <col min="11780" max="11780" width="32.7109375" customWidth="1"/>
    <col min="11781" max="11781" width="35.42578125" customWidth="1"/>
    <col min="12033" max="12033" width="30.28515625" customWidth="1"/>
    <col min="12034" max="12034" width="16.140625" customWidth="1"/>
    <col min="12035" max="12035" width="13.5703125" customWidth="1"/>
    <col min="12036" max="12036" width="32.7109375" customWidth="1"/>
    <col min="12037" max="12037" width="35.42578125" customWidth="1"/>
    <col min="12289" max="12289" width="30.28515625" customWidth="1"/>
    <col min="12290" max="12290" width="16.140625" customWidth="1"/>
    <col min="12291" max="12291" width="13.5703125" customWidth="1"/>
    <col min="12292" max="12292" width="32.7109375" customWidth="1"/>
    <col min="12293" max="12293" width="35.42578125" customWidth="1"/>
    <col min="12545" max="12545" width="30.28515625" customWidth="1"/>
    <col min="12546" max="12546" width="16.140625" customWidth="1"/>
    <col min="12547" max="12547" width="13.5703125" customWidth="1"/>
    <col min="12548" max="12548" width="32.7109375" customWidth="1"/>
    <col min="12549" max="12549" width="35.42578125" customWidth="1"/>
    <col min="12801" max="12801" width="30.28515625" customWidth="1"/>
    <col min="12802" max="12802" width="16.140625" customWidth="1"/>
    <col min="12803" max="12803" width="13.5703125" customWidth="1"/>
    <col min="12804" max="12804" width="32.7109375" customWidth="1"/>
    <col min="12805" max="12805" width="35.42578125" customWidth="1"/>
    <col min="13057" max="13057" width="30.28515625" customWidth="1"/>
    <col min="13058" max="13058" width="16.140625" customWidth="1"/>
    <col min="13059" max="13059" width="13.5703125" customWidth="1"/>
    <col min="13060" max="13060" width="32.7109375" customWidth="1"/>
    <col min="13061" max="13061" width="35.42578125" customWidth="1"/>
    <col min="13313" max="13313" width="30.28515625" customWidth="1"/>
    <col min="13314" max="13314" width="16.140625" customWidth="1"/>
    <col min="13315" max="13315" width="13.5703125" customWidth="1"/>
    <col min="13316" max="13316" width="32.7109375" customWidth="1"/>
    <col min="13317" max="13317" width="35.42578125" customWidth="1"/>
    <col min="13569" max="13569" width="30.28515625" customWidth="1"/>
    <col min="13570" max="13570" width="16.140625" customWidth="1"/>
    <col min="13571" max="13571" width="13.5703125" customWidth="1"/>
    <col min="13572" max="13572" width="32.7109375" customWidth="1"/>
    <col min="13573" max="13573" width="35.42578125" customWidth="1"/>
    <col min="13825" max="13825" width="30.28515625" customWidth="1"/>
    <col min="13826" max="13826" width="16.140625" customWidth="1"/>
    <col min="13827" max="13827" width="13.5703125" customWidth="1"/>
    <col min="13828" max="13828" width="32.7109375" customWidth="1"/>
    <col min="13829" max="13829" width="35.42578125" customWidth="1"/>
    <col min="14081" max="14081" width="30.28515625" customWidth="1"/>
    <col min="14082" max="14082" width="16.140625" customWidth="1"/>
    <col min="14083" max="14083" width="13.5703125" customWidth="1"/>
    <col min="14084" max="14084" width="32.7109375" customWidth="1"/>
    <col min="14085" max="14085" width="35.42578125" customWidth="1"/>
    <col min="14337" max="14337" width="30.28515625" customWidth="1"/>
    <col min="14338" max="14338" width="16.140625" customWidth="1"/>
    <col min="14339" max="14339" width="13.5703125" customWidth="1"/>
    <col min="14340" max="14340" width="32.7109375" customWidth="1"/>
    <col min="14341" max="14341" width="35.42578125" customWidth="1"/>
    <col min="14593" max="14593" width="30.28515625" customWidth="1"/>
    <col min="14594" max="14594" width="16.140625" customWidth="1"/>
    <col min="14595" max="14595" width="13.5703125" customWidth="1"/>
    <col min="14596" max="14596" width="32.7109375" customWidth="1"/>
    <col min="14597" max="14597" width="35.42578125" customWidth="1"/>
    <col min="14849" max="14849" width="30.28515625" customWidth="1"/>
    <col min="14850" max="14850" width="16.140625" customWidth="1"/>
    <col min="14851" max="14851" width="13.5703125" customWidth="1"/>
    <col min="14852" max="14852" width="32.7109375" customWidth="1"/>
    <col min="14853" max="14853" width="35.42578125" customWidth="1"/>
    <col min="15105" max="15105" width="30.28515625" customWidth="1"/>
    <col min="15106" max="15106" width="16.140625" customWidth="1"/>
    <col min="15107" max="15107" width="13.5703125" customWidth="1"/>
    <col min="15108" max="15108" width="32.7109375" customWidth="1"/>
    <col min="15109" max="15109" width="35.42578125" customWidth="1"/>
    <col min="15361" max="15361" width="30.28515625" customWidth="1"/>
    <col min="15362" max="15362" width="16.140625" customWidth="1"/>
    <col min="15363" max="15363" width="13.5703125" customWidth="1"/>
    <col min="15364" max="15364" width="32.7109375" customWidth="1"/>
    <col min="15365" max="15365" width="35.42578125" customWidth="1"/>
    <col min="15617" max="15617" width="30.28515625" customWidth="1"/>
    <col min="15618" max="15618" width="16.140625" customWidth="1"/>
    <col min="15619" max="15619" width="13.5703125" customWidth="1"/>
    <col min="15620" max="15620" width="32.7109375" customWidth="1"/>
    <col min="15621" max="15621" width="35.42578125" customWidth="1"/>
    <col min="15873" max="15873" width="30.28515625" customWidth="1"/>
    <col min="15874" max="15874" width="16.140625" customWidth="1"/>
    <col min="15875" max="15875" width="13.5703125" customWidth="1"/>
    <col min="15876" max="15876" width="32.7109375" customWidth="1"/>
    <col min="15877" max="15877" width="35.42578125" customWidth="1"/>
    <col min="16129" max="16129" width="30.28515625" customWidth="1"/>
    <col min="16130" max="16130" width="16.140625" customWidth="1"/>
    <col min="16131" max="16131" width="13.5703125" customWidth="1"/>
    <col min="16132" max="16132" width="32.7109375" customWidth="1"/>
    <col min="16133" max="16133" width="35.42578125" customWidth="1"/>
  </cols>
  <sheetData>
    <row r="1" spans="1:5" ht="46.5" customHeight="1" x14ac:dyDescent="0.6">
      <c r="A1" s="117" t="s">
        <v>470</v>
      </c>
      <c r="B1" s="118"/>
      <c r="C1" s="118"/>
      <c r="D1" s="118"/>
      <c r="E1" s="119"/>
    </row>
    <row r="2" spans="1:5" ht="15.75" customHeight="1" thickBot="1" x14ac:dyDescent="0.35">
      <c r="A2" s="120" t="s">
        <v>487</v>
      </c>
      <c r="B2" s="20"/>
      <c r="C2" s="20"/>
      <c r="D2" s="20"/>
      <c r="E2" s="121"/>
    </row>
    <row r="3" spans="1:5" ht="15.75" customHeight="1" thickBot="1" x14ac:dyDescent="0.35">
      <c r="A3" s="120"/>
      <c r="B3" s="610" t="s">
        <v>1515</v>
      </c>
      <c r="C3" s="611"/>
      <c r="D3" s="612"/>
      <c r="E3" s="121"/>
    </row>
    <row r="4" spans="1:5" ht="14.45" x14ac:dyDescent="0.3">
      <c r="A4" s="122"/>
      <c r="B4" s="123"/>
      <c r="C4" s="123"/>
      <c r="D4" s="123"/>
      <c r="E4" s="124"/>
    </row>
    <row r="5" spans="1:5" ht="14.45" x14ac:dyDescent="0.3">
      <c r="A5" s="125" t="s">
        <v>471</v>
      </c>
      <c r="B5" s="125" t="s">
        <v>472</v>
      </c>
      <c r="C5" s="125" t="s">
        <v>473</v>
      </c>
      <c r="D5" s="125" t="s">
        <v>474</v>
      </c>
      <c r="E5" s="125" t="s">
        <v>475</v>
      </c>
    </row>
    <row r="6" spans="1:5" ht="14.45" x14ac:dyDescent="0.3">
      <c r="A6" s="613"/>
      <c r="B6" s="613"/>
      <c r="C6" s="613"/>
      <c r="D6" s="613"/>
      <c r="E6" s="613"/>
    </row>
    <row r="7" spans="1:5" ht="14.45" x14ac:dyDescent="0.3">
      <c r="A7" s="613"/>
      <c r="B7" s="613"/>
      <c r="C7" s="613"/>
      <c r="D7" s="613"/>
      <c r="E7" s="613"/>
    </row>
    <row r="8" spans="1:5" ht="14.45" x14ac:dyDescent="0.3">
      <c r="A8" s="613"/>
      <c r="B8" s="613"/>
      <c r="C8" s="613"/>
      <c r="D8" s="613"/>
      <c r="E8" s="613"/>
    </row>
    <row r="9" spans="1:5" ht="14.45" x14ac:dyDescent="0.3">
      <c r="A9" s="613"/>
      <c r="B9" s="613"/>
      <c r="C9" s="613"/>
      <c r="D9" s="613"/>
      <c r="E9" s="613"/>
    </row>
    <row r="10" spans="1:5" ht="14.45" x14ac:dyDescent="0.3">
      <c r="A10" s="613"/>
      <c r="B10" s="614"/>
      <c r="C10" s="613"/>
      <c r="D10" s="613"/>
      <c r="E10" s="613"/>
    </row>
    <row r="11" spans="1:5" ht="14.45" x14ac:dyDescent="0.3">
      <c r="A11" s="613"/>
      <c r="B11" s="613"/>
      <c r="C11" s="613"/>
      <c r="D11" s="613"/>
      <c r="E11" s="613"/>
    </row>
    <row r="12" spans="1:5" ht="14.45" x14ac:dyDescent="0.3">
      <c r="A12" s="613"/>
      <c r="B12" s="613"/>
      <c r="C12" s="613"/>
      <c r="D12" s="613"/>
      <c r="E12" s="613"/>
    </row>
    <row r="13" spans="1:5" ht="14.45" x14ac:dyDescent="0.3">
      <c r="A13" s="613"/>
      <c r="B13" s="613"/>
      <c r="C13" s="613"/>
      <c r="D13" s="613"/>
      <c r="E13" s="613"/>
    </row>
    <row r="14" spans="1:5" ht="14.45" x14ac:dyDescent="0.3">
      <c r="A14" s="613"/>
      <c r="B14" s="613"/>
      <c r="C14" s="613"/>
      <c r="D14" s="614"/>
      <c r="E14" s="613"/>
    </row>
    <row r="15" spans="1:5" ht="14.45" x14ac:dyDescent="0.3">
      <c r="A15" s="613"/>
      <c r="B15" s="613"/>
      <c r="C15" s="613"/>
      <c r="D15" s="613"/>
      <c r="E15" s="613"/>
    </row>
    <row r="16" spans="1:5" ht="14.45" x14ac:dyDescent="0.3">
      <c r="A16" s="613"/>
      <c r="B16" s="613"/>
      <c r="C16" s="613"/>
      <c r="D16" s="613"/>
      <c r="E16" s="613"/>
    </row>
    <row r="17" spans="1:5" ht="14.45" x14ac:dyDescent="0.3">
      <c r="A17" s="613"/>
      <c r="B17" s="613"/>
      <c r="C17" s="613"/>
      <c r="D17" s="613"/>
      <c r="E17" s="613"/>
    </row>
    <row r="18" spans="1:5" ht="14.45" x14ac:dyDescent="0.3">
      <c r="A18" s="613"/>
      <c r="B18" s="613"/>
      <c r="C18" s="613"/>
      <c r="D18" s="613"/>
      <c r="E18" s="613"/>
    </row>
    <row r="19" spans="1:5" ht="14.45" x14ac:dyDescent="0.3">
      <c r="A19" s="613"/>
      <c r="B19" s="613"/>
      <c r="C19" s="613"/>
      <c r="D19" s="613"/>
      <c r="E19" s="614"/>
    </row>
    <row r="20" spans="1:5" ht="14.45" x14ac:dyDescent="0.3">
      <c r="A20" s="613"/>
      <c r="B20" s="613"/>
      <c r="C20" s="613"/>
      <c r="D20" s="613"/>
      <c r="E20" s="613"/>
    </row>
    <row r="21" spans="1:5" ht="14.45" x14ac:dyDescent="0.3">
      <c r="A21" s="613"/>
      <c r="B21" s="613"/>
      <c r="C21" s="613"/>
      <c r="D21" s="613"/>
      <c r="E21" s="613"/>
    </row>
    <row r="22" spans="1:5" ht="14.45" x14ac:dyDescent="0.3">
      <c r="A22" s="613"/>
      <c r="B22" s="613"/>
      <c r="C22" s="613"/>
      <c r="D22" s="613"/>
      <c r="E22" s="613"/>
    </row>
    <row r="23" spans="1:5" ht="14.45" x14ac:dyDescent="0.3">
      <c r="A23" s="613"/>
      <c r="B23" s="613"/>
      <c r="C23" s="613"/>
      <c r="D23" s="613"/>
      <c r="E23" s="613"/>
    </row>
    <row r="24" spans="1:5" ht="14.45" x14ac:dyDescent="0.3">
      <c r="A24" s="613"/>
      <c r="B24" s="613"/>
      <c r="C24" s="613"/>
      <c r="D24" s="613"/>
      <c r="E24" s="613"/>
    </row>
    <row r="25" spans="1:5" ht="14.45" x14ac:dyDescent="0.3">
      <c r="A25" s="613"/>
      <c r="B25" s="613"/>
      <c r="C25" s="613"/>
      <c r="D25" s="613"/>
      <c r="E25" s="613"/>
    </row>
    <row r="26" spans="1:5" ht="14.45" x14ac:dyDescent="0.3">
      <c r="A26" s="613"/>
      <c r="B26" s="613"/>
      <c r="C26" s="613"/>
      <c r="D26" s="613"/>
      <c r="E26" s="613"/>
    </row>
    <row r="27" spans="1:5" ht="14.45" x14ac:dyDescent="0.3">
      <c r="A27" s="613"/>
      <c r="B27" s="613"/>
      <c r="C27" s="613"/>
      <c r="D27" s="613"/>
      <c r="E27" s="613"/>
    </row>
    <row r="28" spans="1:5" ht="14.45" x14ac:dyDescent="0.3">
      <c r="A28" s="613"/>
      <c r="B28" s="613"/>
      <c r="C28" s="613"/>
      <c r="D28" s="613"/>
      <c r="E28" s="613"/>
    </row>
    <row r="29" spans="1:5" ht="14.45" x14ac:dyDescent="0.3">
      <c r="A29" s="613"/>
      <c r="B29" s="613"/>
      <c r="C29" s="613"/>
      <c r="D29" s="613"/>
      <c r="E29" s="613"/>
    </row>
    <row r="30" spans="1:5" ht="14.45" x14ac:dyDescent="0.3">
      <c r="A30" s="613"/>
      <c r="B30" s="613"/>
      <c r="C30" s="613"/>
      <c r="D30" s="613"/>
      <c r="E30" s="613"/>
    </row>
    <row r="31" spans="1:5" ht="14.45" x14ac:dyDescent="0.3">
      <c r="A31" s="613"/>
      <c r="B31" s="613"/>
      <c r="C31" s="613"/>
      <c r="D31" s="613"/>
      <c r="E31" s="613"/>
    </row>
    <row r="32" spans="1:5" ht="14.45" x14ac:dyDescent="0.3">
      <c r="A32" s="613"/>
      <c r="B32" s="613"/>
      <c r="C32" s="613"/>
      <c r="D32" s="613"/>
      <c r="E32" s="613"/>
    </row>
    <row r="33" spans="1:5" x14ac:dyDescent="0.25">
      <c r="A33" s="613"/>
      <c r="B33" s="613"/>
      <c r="C33" s="613"/>
      <c r="D33" s="613"/>
      <c r="E33" s="613"/>
    </row>
    <row r="34" spans="1:5" x14ac:dyDescent="0.25">
      <c r="A34" s="613"/>
      <c r="B34" s="613"/>
      <c r="C34" s="613"/>
      <c r="D34" s="613"/>
      <c r="E34" s="613"/>
    </row>
    <row r="35" spans="1:5" x14ac:dyDescent="0.25">
      <c r="A35" s="613"/>
      <c r="B35" s="613"/>
      <c r="C35" s="613"/>
      <c r="D35" s="614"/>
      <c r="E35" s="613"/>
    </row>
    <row r="36" spans="1:5" x14ac:dyDescent="0.25">
      <c r="A36" s="613"/>
      <c r="B36" s="613"/>
      <c r="C36" s="613"/>
      <c r="D36" s="614"/>
      <c r="E36" s="613"/>
    </row>
    <row r="37" spans="1:5" x14ac:dyDescent="0.25">
      <c r="A37" s="613"/>
      <c r="B37" s="613"/>
      <c r="C37" s="613"/>
      <c r="D37" s="615"/>
      <c r="E37" s="613"/>
    </row>
    <row r="38" spans="1:5" x14ac:dyDescent="0.25">
      <c r="A38" s="613"/>
      <c r="B38" s="613"/>
      <c r="C38" s="613"/>
      <c r="D38" s="613"/>
      <c r="E38" s="613"/>
    </row>
    <row r="39" spans="1:5" x14ac:dyDescent="0.25">
      <c r="A39" s="613"/>
      <c r="B39" s="613"/>
      <c r="C39" s="613"/>
      <c r="D39" s="613"/>
      <c r="E39" s="613"/>
    </row>
    <row r="40" spans="1:5" x14ac:dyDescent="0.25">
      <c r="A40" s="613"/>
      <c r="B40" s="613"/>
      <c r="C40" s="613"/>
      <c r="D40" s="613"/>
      <c r="E40" s="613"/>
    </row>
    <row r="41" spans="1:5" x14ac:dyDescent="0.25">
      <c r="A41" s="613"/>
      <c r="B41" s="613"/>
      <c r="C41" s="613"/>
      <c r="D41" s="613"/>
      <c r="E41" s="613"/>
    </row>
    <row r="42" spans="1:5" x14ac:dyDescent="0.25">
      <c r="A42" s="613"/>
      <c r="B42" s="613"/>
      <c r="C42" s="613"/>
      <c r="D42" s="613"/>
      <c r="E42" s="613"/>
    </row>
    <row r="43" spans="1:5" x14ac:dyDescent="0.25">
      <c r="A43" s="613"/>
      <c r="B43" s="613"/>
      <c r="C43" s="613"/>
      <c r="D43" s="613"/>
      <c r="E43" s="613"/>
    </row>
    <row r="44" spans="1:5" x14ac:dyDescent="0.25">
      <c r="A44" s="613"/>
      <c r="B44" s="613"/>
      <c r="C44" s="613"/>
      <c r="D44" s="613"/>
      <c r="E44" s="613"/>
    </row>
    <row r="45" spans="1:5" x14ac:dyDescent="0.25">
      <c r="A45" s="613"/>
      <c r="B45" s="613"/>
      <c r="C45" s="613"/>
      <c r="D45" s="613"/>
      <c r="E45" s="613"/>
    </row>
    <row r="46" spans="1:5" x14ac:dyDescent="0.25">
      <c r="A46" s="613"/>
      <c r="B46" s="613"/>
      <c r="C46" s="613"/>
      <c r="D46" s="613"/>
      <c r="E46" s="613"/>
    </row>
    <row r="47" spans="1:5" x14ac:dyDescent="0.25">
      <c r="A47" s="613"/>
      <c r="B47" s="613"/>
      <c r="C47" s="613"/>
      <c r="D47" s="613"/>
      <c r="E47" s="613"/>
    </row>
    <row r="48" spans="1:5" x14ac:dyDescent="0.25">
      <c r="A48" s="616"/>
      <c r="B48" s="616"/>
      <c r="C48" s="616"/>
      <c r="D48" s="613"/>
      <c r="E48" s="616"/>
    </row>
    <row r="49" spans="1:5" x14ac:dyDescent="0.25">
      <c r="A49" s="613"/>
      <c r="B49" s="613"/>
      <c r="C49" s="613"/>
      <c r="D49" s="613"/>
      <c r="E49" s="613"/>
    </row>
    <row r="50" spans="1:5" x14ac:dyDescent="0.25">
      <c r="A50" s="613"/>
      <c r="B50" s="613"/>
      <c r="C50" s="613"/>
      <c r="D50" s="613"/>
      <c r="E50" s="613"/>
    </row>
    <row r="51" spans="1:5" x14ac:dyDescent="0.25">
      <c r="A51" s="613"/>
      <c r="B51" s="613"/>
      <c r="C51" s="613"/>
      <c r="D51" s="613"/>
      <c r="E51" s="613"/>
    </row>
    <row r="52" spans="1:5" x14ac:dyDescent="0.25">
      <c r="A52" s="613"/>
      <c r="B52" s="613"/>
      <c r="C52" s="613"/>
      <c r="D52" s="613"/>
      <c r="E52" s="613"/>
    </row>
    <row r="53" spans="1:5" x14ac:dyDescent="0.25">
      <c r="A53" s="613"/>
      <c r="B53" s="613"/>
      <c r="C53" s="613"/>
      <c r="D53" s="613"/>
      <c r="E53" s="613"/>
    </row>
    <row r="54" spans="1:5" x14ac:dyDescent="0.25">
      <c r="A54" s="613"/>
      <c r="B54" s="613"/>
      <c r="C54" s="613"/>
      <c r="D54" s="613"/>
      <c r="E54" s="613"/>
    </row>
    <row r="55" spans="1:5" x14ac:dyDescent="0.25">
      <c r="A55" s="613"/>
      <c r="B55" s="613"/>
      <c r="C55" s="613"/>
      <c r="D55" s="613"/>
      <c r="E55" s="613"/>
    </row>
    <row r="56" spans="1:5" x14ac:dyDescent="0.25">
      <c r="A56" s="613"/>
      <c r="B56" s="613"/>
      <c r="C56" s="613"/>
      <c r="D56" s="613"/>
      <c r="E56" s="613"/>
    </row>
    <row r="57" spans="1:5" x14ac:dyDescent="0.25">
      <c r="A57" s="613"/>
      <c r="B57" s="613"/>
      <c r="C57" s="613"/>
      <c r="D57" s="613"/>
      <c r="E57" s="613"/>
    </row>
    <row r="58" spans="1:5" x14ac:dyDescent="0.25">
      <c r="A58" s="613"/>
      <c r="B58" s="613"/>
      <c r="C58" s="613"/>
      <c r="D58" s="613"/>
      <c r="E58" s="613"/>
    </row>
    <row r="59" spans="1:5" x14ac:dyDescent="0.25">
      <c r="A59" s="613"/>
      <c r="B59" s="613"/>
      <c r="C59" s="613"/>
      <c r="D59" s="613"/>
      <c r="E59" s="613"/>
    </row>
    <row r="60" spans="1:5" x14ac:dyDescent="0.25">
      <c r="A60" s="613"/>
      <c r="B60" s="613"/>
      <c r="C60" s="613"/>
      <c r="D60" s="613"/>
      <c r="E60" s="613"/>
    </row>
    <row r="61" spans="1:5" x14ac:dyDescent="0.25">
      <c r="A61" s="613"/>
      <c r="B61" s="613"/>
      <c r="C61" s="613"/>
      <c r="D61" s="613"/>
      <c r="E61" s="613"/>
    </row>
    <row r="62" spans="1:5" x14ac:dyDescent="0.25">
      <c r="A62" s="613"/>
      <c r="B62" s="613"/>
      <c r="C62" s="613"/>
      <c r="D62" s="613"/>
      <c r="E62" s="613"/>
    </row>
    <row r="63" spans="1:5" x14ac:dyDescent="0.25">
      <c r="A63" s="613"/>
      <c r="B63" s="613"/>
      <c r="C63" s="613"/>
      <c r="D63" s="613"/>
      <c r="E63" s="613"/>
    </row>
    <row r="64" spans="1:5" x14ac:dyDescent="0.25">
      <c r="A64" s="613"/>
      <c r="B64" s="613"/>
      <c r="C64" s="613"/>
      <c r="D64" s="613"/>
      <c r="E64" s="613"/>
    </row>
    <row r="65" spans="1:5" x14ac:dyDescent="0.25">
      <c r="A65" s="613"/>
      <c r="B65" s="613"/>
      <c r="C65" s="613"/>
      <c r="D65" s="613"/>
      <c r="E65" s="613"/>
    </row>
    <row r="66" spans="1:5" x14ac:dyDescent="0.25">
      <c r="A66" s="613"/>
      <c r="B66" s="613"/>
      <c r="C66" s="613"/>
      <c r="D66" s="613"/>
      <c r="E66" s="613"/>
    </row>
    <row r="67" spans="1:5" x14ac:dyDescent="0.25">
      <c r="A67" s="613"/>
      <c r="B67" s="613"/>
      <c r="C67" s="613"/>
      <c r="D67" s="613"/>
      <c r="E67" s="613"/>
    </row>
    <row r="68" spans="1:5" x14ac:dyDescent="0.25">
      <c r="A68" s="613"/>
      <c r="B68" s="614"/>
      <c r="C68" s="613"/>
      <c r="D68" s="613"/>
      <c r="E68" s="613"/>
    </row>
    <row r="69" spans="1:5" x14ac:dyDescent="0.25">
      <c r="A69" s="613"/>
      <c r="B69" s="614"/>
      <c r="C69" s="613"/>
      <c r="D69" s="613"/>
      <c r="E69" s="613"/>
    </row>
    <row r="70" spans="1:5" x14ac:dyDescent="0.25">
      <c r="A70" s="613"/>
      <c r="B70" s="615"/>
      <c r="C70" s="613"/>
      <c r="D70" s="613"/>
      <c r="E70" s="613"/>
    </row>
    <row r="71" spans="1:5" x14ac:dyDescent="0.25">
      <c r="A71" s="613"/>
      <c r="B71" s="615"/>
      <c r="C71" s="613"/>
      <c r="D71" s="613"/>
      <c r="E71" s="613"/>
    </row>
    <row r="72" spans="1:5" x14ac:dyDescent="0.25">
      <c r="A72" s="613"/>
      <c r="B72" s="615"/>
      <c r="C72" s="613"/>
      <c r="D72" s="613"/>
      <c r="E72" s="613"/>
    </row>
    <row r="73" spans="1:5" x14ac:dyDescent="0.25">
      <c r="A73" s="613"/>
      <c r="B73" s="613"/>
      <c r="C73" s="613"/>
      <c r="D73" s="613"/>
      <c r="E73" s="613"/>
    </row>
    <row r="74" spans="1:5" x14ac:dyDescent="0.25">
      <c r="A74" s="613"/>
      <c r="B74" s="613"/>
      <c r="C74" s="613"/>
      <c r="D74" s="613"/>
      <c r="E74" s="613"/>
    </row>
    <row r="75" spans="1:5" x14ac:dyDescent="0.25">
      <c r="A75" s="613"/>
      <c r="B75" s="613"/>
      <c r="C75" s="613"/>
      <c r="D75" s="613"/>
      <c r="E75" s="613"/>
    </row>
    <row r="76" spans="1:5" x14ac:dyDescent="0.25">
      <c r="A76" s="613"/>
      <c r="B76" s="617"/>
      <c r="C76" s="617"/>
      <c r="D76" s="618"/>
      <c r="E76" s="613"/>
    </row>
    <row r="77" spans="1:5" x14ac:dyDescent="0.25">
      <c r="A77" s="613"/>
      <c r="B77" s="617"/>
      <c r="C77" s="617"/>
      <c r="D77" s="619"/>
      <c r="E77" s="613"/>
    </row>
    <row r="78" spans="1:5" x14ac:dyDescent="0.25">
      <c r="A78" s="620"/>
      <c r="B78" s="621"/>
      <c r="C78" s="621"/>
      <c r="D78" s="621"/>
      <c r="E78" s="622"/>
    </row>
    <row r="79" spans="1:5" x14ac:dyDescent="0.25">
      <c r="A79" s="613"/>
      <c r="B79" s="613"/>
      <c r="C79" s="623"/>
      <c r="D79" s="624"/>
      <c r="E79" s="613"/>
    </row>
    <row r="80" spans="1:5" x14ac:dyDescent="0.25">
      <c r="A80" s="616"/>
      <c r="B80" s="616"/>
      <c r="C80" s="625"/>
      <c r="D80" s="626"/>
      <c r="E80" s="616"/>
    </row>
    <row r="81" spans="1:5" s="126" customFormat="1" x14ac:dyDescent="0.25">
      <c r="A81" s="616"/>
      <c r="B81" s="616"/>
      <c r="C81" s="627"/>
      <c r="D81" s="624"/>
      <c r="E81" s="613"/>
    </row>
    <row r="82" spans="1:5" x14ac:dyDescent="0.25">
      <c r="A82" s="613"/>
      <c r="B82" s="624"/>
      <c r="C82" s="627"/>
      <c r="D82" s="624"/>
      <c r="E82" s="628"/>
    </row>
    <row r="83" spans="1:5" x14ac:dyDescent="0.25">
      <c r="A83" s="613"/>
      <c r="B83" s="613"/>
      <c r="C83" s="627"/>
      <c r="D83" s="624"/>
      <c r="E83" s="613"/>
    </row>
    <row r="84" spans="1:5" x14ac:dyDescent="0.25">
      <c r="A84" s="613"/>
      <c r="B84" s="629"/>
      <c r="C84" s="627"/>
      <c r="D84" s="624"/>
      <c r="E84" s="613"/>
    </row>
    <row r="85" spans="1:5" x14ac:dyDescent="0.25">
      <c r="A85" s="613"/>
      <c r="B85" s="613"/>
      <c r="C85" s="627"/>
      <c r="D85" s="624"/>
      <c r="E85" s="613"/>
    </row>
    <row r="86" spans="1:5" x14ac:dyDescent="0.25">
      <c r="A86" s="613"/>
      <c r="B86" s="613"/>
      <c r="C86" s="627"/>
      <c r="D86" s="624"/>
      <c r="E86" s="613"/>
    </row>
    <row r="87" spans="1:5" x14ac:dyDescent="0.25">
      <c r="A87" s="613"/>
      <c r="B87" s="613"/>
      <c r="C87" s="627"/>
      <c r="D87" s="624"/>
      <c r="E87" s="613"/>
    </row>
    <row r="88" spans="1:5" x14ac:dyDescent="0.25">
      <c r="A88" s="613"/>
      <c r="B88" s="614"/>
      <c r="C88" s="627"/>
      <c r="D88" s="624"/>
      <c r="E88" s="613"/>
    </row>
    <row r="89" spans="1:5" x14ac:dyDescent="0.25">
      <c r="A89" s="613"/>
      <c r="B89" s="614"/>
      <c r="C89" s="627"/>
      <c r="D89" s="624"/>
      <c r="E89" s="615"/>
    </row>
    <row r="90" spans="1:5" x14ac:dyDescent="0.25">
      <c r="A90" s="613"/>
      <c r="B90" s="613"/>
      <c r="C90" s="630"/>
      <c r="D90" s="631"/>
      <c r="E90" s="613"/>
    </row>
    <row r="91" spans="1:5" x14ac:dyDescent="0.25">
      <c r="A91" s="613"/>
      <c r="B91" s="629"/>
      <c r="C91" s="630"/>
      <c r="D91" s="632"/>
      <c r="E91" s="615"/>
    </row>
    <row r="92" spans="1:5" x14ac:dyDescent="0.25">
      <c r="A92" s="613"/>
      <c r="B92" s="615"/>
      <c r="C92" s="630"/>
      <c r="D92" s="633"/>
      <c r="E92" s="634"/>
    </row>
    <row r="93" spans="1:5" x14ac:dyDescent="0.25">
      <c r="A93" s="613"/>
      <c r="B93" s="615"/>
      <c r="C93" s="630"/>
      <c r="D93" s="633"/>
      <c r="E93" s="634"/>
    </row>
    <row r="94" spans="1:5" x14ac:dyDescent="0.25">
      <c r="A94" s="616"/>
      <c r="B94" s="635"/>
      <c r="C94" s="630"/>
      <c r="D94" s="633"/>
      <c r="E94" s="634"/>
    </row>
    <row r="95" spans="1:5" x14ac:dyDescent="0.25">
      <c r="A95" s="620"/>
      <c r="B95" s="621"/>
      <c r="C95" s="621"/>
      <c r="D95" s="633"/>
      <c r="E95" s="636"/>
    </row>
    <row r="96" spans="1:5" x14ac:dyDescent="0.25">
      <c r="A96" s="613"/>
      <c r="B96" s="613"/>
      <c r="C96" s="623"/>
      <c r="D96" s="624"/>
      <c r="E96" s="613"/>
    </row>
    <row r="97" spans="1:5" x14ac:dyDescent="0.25">
      <c r="A97" s="613"/>
      <c r="B97" s="613"/>
      <c r="C97" s="627"/>
      <c r="D97" s="624"/>
      <c r="E97" s="613"/>
    </row>
    <row r="98" spans="1:5" x14ac:dyDescent="0.25">
      <c r="A98" s="613"/>
      <c r="B98" s="613"/>
      <c r="C98" s="627"/>
      <c r="D98" s="624"/>
      <c r="E98" s="613"/>
    </row>
    <row r="99" spans="1:5" x14ac:dyDescent="0.25">
      <c r="A99" s="613"/>
      <c r="B99" s="613"/>
      <c r="C99" s="627"/>
      <c r="D99" s="624"/>
      <c r="E99" s="613"/>
    </row>
    <row r="100" spans="1:5" x14ac:dyDescent="0.25">
      <c r="A100" s="613"/>
      <c r="B100" s="613"/>
      <c r="C100" s="627"/>
      <c r="D100" s="624"/>
      <c r="E100" s="613"/>
    </row>
    <row r="101" spans="1:5" x14ac:dyDescent="0.25">
      <c r="A101" s="613"/>
      <c r="B101" s="613"/>
      <c r="C101" s="627"/>
      <c r="D101" s="624"/>
      <c r="E101" s="613"/>
    </row>
    <row r="102" spans="1:5" x14ac:dyDescent="0.25">
      <c r="A102" s="613"/>
      <c r="B102" s="613"/>
      <c r="C102" s="627"/>
      <c r="D102" s="624"/>
      <c r="E102" s="613"/>
    </row>
    <row r="103" spans="1:5" x14ac:dyDescent="0.25">
      <c r="A103" s="613"/>
      <c r="B103" s="613"/>
      <c r="C103" s="627"/>
      <c r="D103" s="624"/>
      <c r="E103" s="613"/>
    </row>
    <row r="104" spans="1:5" x14ac:dyDescent="0.25">
      <c r="A104" s="613"/>
      <c r="B104" s="613"/>
      <c r="C104" s="627"/>
      <c r="D104" s="624"/>
      <c r="E104" s="613"/>
    </row>
    <row r="105" spans="1:5" x14ac:dyDescent="0.25">
      <c r="A105" s="613"/>
      <c r="B105" s="613"/>
      <c r="C105" s="637"/>
      <c r="D105" s="624"/>
      <c r="E105" s="624"/>
    </row>
    <row r="106" spans="1:5" x14ac:dyDescent="0.25">
      <c r="A106" s="620"/>
      <c r="B106" s="621"/>
      <c r="C106" s="621"/>
      <c r="D106" s="621"/>
      <c r="E106" s="622"/>
    </row>
    <row r="107" spans="1:5" x14ac:dyDescent="0.25">
      <c r="A107" s="616"/>
      <c r="B107" s="613"/>
      <c r="C107" s="623"/>
      <c r="D107" s="624"/>
      <c r="E107" s="614"/>
    </row>
    <row r="108" spans="1:5" x14ac:dyDescent="0.25">
      <c r="A108" s="613"/>
      <c r="B108" s="613"/>
      <c r="C108" s="627"/>
      <c r="D108" s="624"/>
      <c r="E108" s="613"/>
    </row>
  </sheetData>
  <pageMargins left="0.7" right="0.7" top="0.75" bottom="0.75" header="0.3" footer="0.3"/>
  <pageSetup scale="42" orientation="portrait" r:id="rId1"/>
  <headerFooter>
    <oddHeader>&amp;C&amp;"-,Bold"&amp;16&amp;A</oddHeader>
    <oddFooter>&amp;L&amp;P&amp;R&amp;G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15"/>
  <sheetViews>
    <sheetView workbookViewId="0">
      <selection activeCell="B15" sqref="B15"/>
    </sheetView>
  </sheetViews>
  <sheetFormatPr defaultColWidth="9.140625" defaultRowHeight="15" x14ac:dyDescent="0.25"/>
  <cols>
    <col min="1" max="1" width="29.5703125" style="5" customWidth="1"/>
    <col min="2" max="2" width="42.7109375" style="5" customWidth="1"/>
    <col min="3" max="16384" width="9.140625" style="5"/>
  </cols>
  <sheetData>
    <row r="1" spans="1:2" ht="15.6" x14ac:dyDescent="0.3">
      <c r="A1" s="24"/>
    </row>
    <row r="2" spans="1:2" ht="18" x14ac:dyDescent="0.35">
      <c r="B2" s="128" t="s">
        <v>37</v>
      </c>
    </row>
    <row r="3" spans="1:2" ht="15.6" x14ac:dyDescent="0.3">
      <c r="A3" s="28" t="s">
        <v>32</v>
      </c>
      <c r="B3" s="5" t="s">
        <v>489</v>
      </c>
    </row>
    <row r="4" spans="1:2" ht="15.6" x14ac:dyDescent="0.3">
      <c r="A4" s="28" t="s">
        <v>33</v>
      </c>
      <c r="B4" s="5" t="s">
        <v>478</v>
      </c>
    </row>
    <row r="5" spans="1:2" ht="28.9" x14ac:dyDescent="0.3">
      <c r="A5" s="28" t="s">
        <v>23</v>
      </c>
      <c r="B5" s="5" t="s">
        <v>490</v>
      </c>
    </row>
    <row r="6" spans="1:2" ht="28.9" x14ac:dyDescent="0.3">
      <c r="A6" s="28"/>
      <c r="B6" s="27" t="s">
        <v>24</v>
      </c>
    </row>
    <row r="7" spans="1:2" ht="15.6" x14ac:dyDescent="0.3">
      <c r="A7" s="28" t="s">
        <v>25</v>
      </c>
      <c r="B7" s="5" t="s">
        <v>46</v>
      </c>
    </row>
    <row r="8" spans="1:2" ht="15.6" x14ac:dyDescent="0.3">
      <c r="A8" s="28" t="s">
        <v>26</v>
      </c>
      <c r="B8" s="5" t="s">
        <v>46</v>
      </c>
    </row>
    <row r="9" spans="1:2" ht="15.6" x14ac:dyDescent="0.3">
      <c r="A9" s="28" t="s">
        <v>27</v>
      </c>
      <c r="B9" s="5" t="s">
        <v>46</v>
      </c>
    </row>
    <row r="10" spans="1:2" ht="15.6" x14ac:dyDescent="0.3">
      <c r="A10" s="28" t="s">
        <v>840</v>
      </c>
      <c r="B10" s="5" t="s">
        <v>841</v>
      </c>
    </row>
    <row r="11" spans="1:2" ht="28.9" x14ac:dyDescent="0.3">
      <c r="A11" s="28" t="s">
        <v>28</v>
      </c>
      <c r="B11" s="5" t="s">
        <v>491</v>
      </c>
    </row>
    <row r="12" spans="1:2" ht="15.6" x14ac:dyDescent="0.3">
      <c r="A12" s="28" t="s">
        <v>29</v>
      </c>
      <c r="B12" s="5" t="s">
        <v>495</v>
      </c>
    </row>
    <row r="13" spans="1:2" ht="15.6" x14ac:dyDescent="0.3">
      <c r="A13" s="28" t="s">
        <v>30</v>
      </c>
      <c r="B13" s="5" t="s">
        <v>492</v>
      </c>
    </row>
    <row r="14" spans="1:2" ht="15.6" x14ac:dyDescent="0.3">
      <c r="A14" s="28" t="s">
        <v>31</v>
      </c>
      <c r="B14" s="5" t="s">
        <v>493</v>
      </c>
    </row>
    <row r="15" spans="1:2" ht="14.45" x14ac:dyDescent="0.3">
      <c r="A15" s="30" t="s">
        <v>494</v>
      </c>
      <c r="B15" s="5" t="s">
        <v>480</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28"/>
  <sheetViews>
    <sheetView workbookViewId="0">
      <selection activeCell="E4" sqref="E4"/>
    </sheetView>
  </sheetViews>
  <sheetFormatPr defaultRowHeight="15" x14ac:dyDescent="0.25"/>
  <cols>
    <col min="1" max="1" width="77.7109375" customWidth="1"/>
    <col min="2" max="2" width="33.140625" bestFit="1" customWidth="1"/>
    <col min="3" max="3" width="9.7109375" customWidth="1"/>
    <col min="4" max="4" width="8.5703125" customWidth="1"/>
    <col min="5" max="5" width="7.5703125" customWidth="1"/>
  </cols>
  <sheetData>
    <row r="1" spans="1:4" x14ac:dyDescent="0.25">
      <c r="A1" t="s">
        <v>510</v>
      </c>
    </row>
    <row r="2" spans="1:4" x14ac:dyDescent="0.25">
      <c r="A2" t="s">
        <v>511</v>
      </c>
    </row>
    <row r="3" spans="1:4" x14ac:dyDescent="0.25">
      <c r="A3" t="s">
        <v>512</v>
      </c>
    </row>
    <row r="4" spans="1:4" ht="285" customHeight="1" x14ac:dyDescent="0.25">
      <c r="A4" s="24" t="s">
        <v>845</v>
      </c>
    </row>
    <row r="5" spans="1:4" ht="18.75" customHeight="1" x14ac:dyDescent="0.3">
      <c r="A5" s="24"/>
    </row>
    <row r="6" spans="1:4" ht="110.25" customHeight="1" x14ac:dyDescent="0.25">
      <c r="A6" s="5" t="s">
        <v>844</v>
      </c>
      <c r="B6" s="6"/>
    </row>
    <row r="7" spans="1:4" ht="15.6" x14ac:dyDescent="0.3">
      <c r="A7" s="29" t="s">
        <v>21</v>
      </c>
      <c r="B7" s="6"/>
    </row>
    <row r="8" spans="1:4" ht="15.75" x14ac:dyDescent="0.25">
      <c r="A8" s="24" t="s">
        <v>496</v>
      </c>
      <c r="B8" s="6"/>
    </row>
    <row r="9" spans="1:4" ht="15.75" x14ac:dyDescent="0.25">
      <c r="A9" s="24" t="s">
        <v>836</v>
      </c>
      <c r="B9" s="6"/>
      <c r="D9" s="6"/>
    </row>
    <row r="10" spans="1:4" s="5" customFormat="1" ht="15.75" x14ac:dyDescent="0.25">
      <c r="A10" s="24" t="s">
        <v>503</v>
      </c>
    </row>
    <row r="11" spans="1:4" ht="15.75" x14ac:dyDescent="0.25">
      <c r="A11" s="24" t="s">
        <v>504</v>
      </c>
      <c r="B11" s="6"/>
    </row>
    <row r="12" spans="1:4" ht="15.75" x14ac:dyDescent="0.25">
      <c r="B12" s="6"/>
    </row>
    <row r="13" spans="1:4" ht="15.75" x14ac:dyDescent="0.25">
      <c r="A13" s="12" t="s">
        <v>22</v>
      </c>
      <c r="B13" s="6"/>
    </row>
    <row r="14" spans="1:4" ht="15.75" x14ac:dyDescent="0.25">
      <c r="A14" s="22" t="s">
        <v>497</v>
      </c>
      <c r="B14" s="6"/>
    </row>
    <row r="15" spans="1:4" ht="15.75" x14ac:dyDescent="0.25">
      <c r="A15" s="8" t="s">
        <v>498</v>
      </c>
    </row>
    <row r="16" spans="1:4" ht="15.75" x14ac:dyDescent="0.25">
      <c r="A16" s="8" t="s">
        <v>499</v>
      </c>
    </row>
    <row r="17" spans="1:2" ht="15.75" x14ac:dyDescent="0.25">
      <c r="A17" s="8"/>
    </row>
    <row r="18" spans="1:2" x14ac:dyDescent="0.25">
      <c r="A18" s="12" t="s">
        <v>500</v>
      </c>
    </row>
    <row r="19" spans="1:2" ht="15.75" x14ac:dyDescent="0.25">
      <c r="A19" s="6" t="s">
        <v>501</v>
      </c>
      <c r="B19" s="6" t="s">
        <v>619</v>
      </c>
    </row>
    <row r="20" spans="1:2" ht="15.75" x14ac:dyDescent="0.25">
      <c r="A20" s="6" t="s">
        <v>505</v>
      </c>
      <c r="B20" s="6" t="s">
        <v>686</v>
      </c>
    </row>
    <row r="21" spans="1:2" ht="15.75" x14ac:dyDescent="0.25">
      <c r="A21" s="6" t="s">
        <v>506</v>
      </c>
      <c r="B21" s="6" t="s">
        <v>482</v>
      </c>
    </row>
    <row r="22" spans="1:2" ht="15.75" x14ac:dyDescent="0.25">
      <c r="A22" s="6" t="s">
        <v>837</v>
      </c>
      <c r="B22" s="6" t="s">
        <v>476</v>
      </c>
    </row>
    <row r="23" spans="1:2" ht="15.75" x14ac:dyDescent="0.25">
      <c r="A23" s="6" t="s">
        <v>502</v>
      </c>
      <c r="B23" s="6" t="s">
        <v>483</v>
      </c>
    </row>
    <row r="24" spans="1:2" ht="15.75" x14ac:dyDescent="0.25">
      <c r="A24" s="6" t="s">
        <v>507</v>
      </c>
      <c r="B24" s="6"/>
    </row>
    <row r="25" spans="1:2" ht="15.75" x14ac:dyDescent="0.25">
      <c r="A25" s="6" t="s">
        <v>508</v>
      </c>
      <c r="B25" s="6"/>
    </row>
    <row r="26" spans="1:2" ht="15.75" x14ac:dyDescent="0.25">
      <c r="A26" s="6" t="s">
        <v>846</v>
      </c>
      <c r="B26" s="6"/>
    </row>
    <row r="27" spans="1:2" ht="15.75" x14ac:dyDescent="0.25">
      <c r="A27" s="6" t="s">
        <v>838</v>
      </c>
      <c r="B27" s="6"/>
    </row>
    <row r="28" spans="1:2" ht="15.75" x14ac:dyDescent="0.25">
      <c r="A28" s="6" t="s">
        <v>509</v>
      </c>
    </row>
  </sheetData>
  <pageMargins left="0.7" right="0.7" top="0.75" bottom="0.75" header="0.3" footer="0.3"/>
  <pageSetup scale="81" orientation="portrait" r:id="rId1"/>
  <headerFooter>
    <oddHeader>&amp;C&amp;"-,Bold"&amp;16&amp;A</oddHeader>
    <oddFooter>&amp;L&amp;P&amp;R&amp;G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H21" sqref="H21"/>
    </sheetView>
  </sheetViews>
  <sheetFormatPr defaultRowHeight="15" x14ac:dyDescent="0.25"/>
  <cols>
    <col min="1" max="1" width="4.140625" style="7" bestFit="1" customWidth="1"/>
    <col min="2" max="2" width="3.85546875" style="7" bestFit="1" customWidth="1"/>
    <col min="3" max="3" width="10.7109375" customWidth="1"/>
    <col min="4" max="8" width="15.7109375" customWidth="1"/>
    <col min="9" max="9" width="10.7109375" customWidth="1"/>
    <col min="13" max="19" width="16" customWidth="1"/>
  </cols>
  <sheetData>
    <row r="1" spans="1:19" ht="18" customHeight="1" x14ac:dyDescent="0.3">
      <c r="A1" s="226"/>
      <c r="B1" s="226"/>
      <c r="C1" s="643" t="s">
        <v>513</v>
      </c>
      <c r="D1" s="643"/>
      <c r="E1" s="643"/>
      <c r="F1" s="643"/>
      <c r="G1" s="643"/>
      <c r="H1" s="643"/>
      <c r="I1" s="643"/>
      <c r="J1" s="225"/>
      <c r="K1" s="225"/>
      <c r="L1" s="225"/>
      <c r="M1" s="225"/>
      <c r="N1" s="225"/>
      <c r="O1" s="225"/>
      <c r="P1" s="225"/>
      <c r="Q1" s="225"/>
      <c r="R1" s="225"/>
      <c r="S1" s="225"/>
    </row>
    <row r="2" spans="1:19" ht="105" customHeight="1" thickBot="1" x14ac:dyDescent="0.3">
      <c r="A2" s="226"/>
      <c r="B2" s="226"/>
      <c r="C2" s="644" t="s">
        <v>1114</v>
      </c>
      <c r="D2" s="644"/>
      <c r="E2" s="644"/>
      <c r="F2" s="644"/>
      <c r="G2" s="644"/>
      <c r="H2" s="644"/>
      <c r="I2" s="644"/>
      <c r="J2" s="225"/>
      <c r="K2" s="225"/>
      <c r="L2" s="225"/>
      <c r="M2" s="225"/>
      <c r="N2" s="225"/>
      <c r="O2" s="225"/>
      <c r="P2" s="225"/>
      <c r="Q2" s="225"/>
      <c r="R2" s="225"/>
      <c r="S2" s="225"/>
    </row>
    <row r="3" spans="1:19" thickBot="1" x14ac:dyDescent="0.35">
      <c r="A3" s="225"/>
      <c r="B3" s="225"/>
      <c r="C3" s="227" t="s">
        <v>60</v>
      </c>
      <c r="D3" s="228" t="s">
        <v>61</v>
      </c>
      <c r="E3" s="228" t="s">
        <v>62</v>
      </c>
      <c r="F3" s="228" t="s">
        <v>63</v>
      </c>
      <c r="G3" s="228" t="s">
        <v>64</v>
      </c>
      <c r="H3" s="228" t="s">
        <v>65</v>
      </c>
      <c r="I3" s="228" t="s">
        <v>66</v>
      </c>
      <c r="J3" s="225"/>
      <c r="K3" s="225"/>
      <c r="L3" s="225"/>
      <c r="M3" s="229" t="s">
        <v>60</v>
      </c>
      <c r="N3" s="230" t="s">
        <v>61</v>
      </c>
      <c r="O3" s="230" t="s">
        <v>62</v>
      </c>
      <c r="P3" s="230" t="s">
        <v>63</v>
      </c>
      <c r="Q3" s="230" t="s">
        <v>64</v>
      </c>
      <c r="R3" s="230" t="s">
        <v>65</v>
      </c>
      <c r="S3" s="230" t="s">
        <v>66</v>
      </c>
    </row>
    <row r="4" spans="1:19" ht="15" customHeight="1" x14ac:dyDescent="0.25">
      <c r="A4" s="641" t="s">
        <v>67</v>
      </c>
      <c r="B4" s="225"/>
      <c r="C4" s="231"/>
      <c r="D4" s="232"/>
      <c r="E4" s="232"/>
      <c r="F4" s="232"/>
      <c r="G4" s="232"/>
      <c r="H4" s="232"/>
      <c r="I4" s="233">
        <v>1</v>
      </c>
      <c r="J4" s="225"/>
      <c r="K4" s="641" t="s">
        <v>70</v>
      </c>
      <c r="L4" s="225"/>
      <c r="M4" s="231"/>
      <c r="N4" s="232"/>
      <c r="O4" s="232"/>
      <c r="P4" s="232"/>
      <c r="Q4" s="232"/>
      <c r="R4" s="232"/>
      <c r="S4" s="233">
        <v>1</v>
      </c>
    </row>
    <row r="5" spans="1:19" ht="15.75" thickBot="1" x14ac:dyDescent="0.3">
      <c r="A5" s="641"/>
      <c r="B5" s="234" t="s">
        <v>68</v>
      </c>
      <c r="C5" s="235"/>
      <c r="D5" s="236"/>
      <c r="E5" s="236"/>
      <c r="F5" s="236"/>
      <c r="G5" s="236"/>
      <c r="H5" s="236"/>
      <c r="I5" s="237"/>
      <c r="J5" s="225"/>
      <c r="K5" s="641"/>
      <c r="L5" s="234" t="s">
        <v>68</v>
      </c>
      <c r="M5" s="235"/>
      <c r="N5" s="236"/>
      <c r="O5" s="236"/>
      <c r="P5" s="236"/>
      <c r="Q5" s="236"/>
      <c r="R5" s="236"/>
      <c r="S5" s="237"/>
    </row>
    <row r="6" spans="1:19" ht="15.75" thickBot="1" x14ac:dyDescent="0.3">
      <c r="A6" s="641"/>
      <c r="B6" s="238" t="s">
        <v>69</v>
      </c>
      <c r="C6" s="239"/>
      <c r="D6" s="240"/>
      <c r="E6" s="240"/>
      <c r="F6" s="240"/>
      <c r="G6" s="240"/>
      <c r="H6" s="240"/>
      <c r="I6" s="241"/>
      <c r="J6" s="225"/>
      <c r="K6" s="641"/>
      <c r="L6" s="238" t="s">
        <v>69</v>
      </c>
      <c r="M6" s="239"/>
      <c r="N6" s="240"/>
      <c r="O6" s="240"/>
      <c r="P6" s="240"/>
      <c r="Q6" s="240"/>
      <c r="R6" s="240"/>
      <c r="S6" s="241"/>
    </row>
    <row r="7" spans="1:19" ht="15.75" thickTop="1" x14ac:dyDescent="0.25">
      <c r="A7" s="641"/>
      <c r="B7" s="242"/>
      <c r="C7" s="243">
        <v>2</v>
      </c>
      <c r="D7" s="232">
        <v>3</v>
      </c>
      <c r="E7" s="232">
        <v>4</v>
      </c>
      <c r="F7" s="244">
        <v>5</v>
      </c>
      <c r="G7" s="245">
        <v>6</v>
      </c>
      <c r="H7" s="246">
        <v>7</v>
      </c>
      <c r="I7" s="247">
        <v>8</v>
      </c>
      <c r="J7" s="225"/>
      <c r="K7" s="641"/>
      <c r="L7" s="242"/>
      <c r="M7" s="243">
        <v>2</v>
      </c>
      <c r="N7" s="232" t="s">
        <v>1115</v>
      </c>
      <c r="O7" s="248" t="s">
        <v>1116</v>
      </c>
      <c r="P7" s="249" t="s">
        <v>1117</v>
      </c>
      <c r="Q7" s="250" t="s">
        <v>1118</v>
      </c>
      <c r="R7" s="251" t="s">
        <v>1119</v>
      </c>
      <c r="S7" s="247">
        <v>8</v>
      </c>
    </row>
    <row r="8" spans="1:19" ht="15.75" thickBot="1" x14ac:dyDescent="0.3">
      <c r="A8" s="641"/>
      <c r="B8" s="234" t="s">
        <v>68</v>
      </c>
      <c r="C8" s="252"/>
      <c r="D8" s="236"/>
      <c r="E8" s="236"/>
      <c r="F8" s="253"/>
      <c r="G8" s="254"/>
      <c r="H8" s="236"/>
      <c r="I8" s="237"/>
      <c r="J8" s="225"/>
      <c r="K8" s="641"/>
      <c r="L8" s="234" t="s">
        <v>68</v>
      </c>
      <c r="M8" s="252"/>
      <c r="N8" s="236"/>
      <c r="O8" s="236"/>
      <c r="P8" s="253"/>
      <c r="Q8" s="254"/>
      <c r="R8" s="236"/>
      <c r="S8" s="237"/>
    </row>
    <row r="9" spans="1:19" ht="15.75" customHeight="1" thickBot="1" x14ac:dyDescent="0.3">
      <c r="A9" s="642"/>
      <c r="B9" s="238" t="s">
        <v>69</v>
      </c>
      <c r="C9" s="256"/>
      <c r="D9" s="257"/>
      <c r="E9" s="257"/>
      <c r="F9" s="258"/>
      <c r="G9" s="259"/>
      <c r="H9" s="260"/>
      <c r="I9" s="261"/>
      <c r="J9" s="225"/>
      <c r="K9" s="642"/>
      <c r="L9" s="238" t="s">
        <v>69</v>
      </c>
      <c r="M9" s="256"/>
      <c r="N9" s="262" t="s">
        <v>1120</v>
      </c>
      <c r="O9" s="263" t="s">
        <v>1120</v>
      </c>
      <c r="P9" s="264" t="s">
        <v>1120</v>
      </c>
      <c r="Q9" s="265" t="s">
        <v>1120</v>
      </c>
      <c r="R9" s="266" t="s">
        <v>1120</v>
      </c>
      <c r="S9" s="261"/>
    </row>
    <row r="10" spans="1:19" ht="16.5" thickTop="1" thickBot="1" x14ac:dyDescent="0.3">
      <c r="A10" s="642"/>
      <c r="B10" s="225"/>
      <c r="C10" s="267">
        <v>9</v>
      </c>
      <c r="D10" s="268">
        <v>10</v>
      </c>
      <c r="E10" s="269">
        <v>11</v>
      </c>
      <c r="F10" s="269">
        <v>12</v>
      </c>
      <c r="G10" s="269">
        <v>13</v>
      </c>
      <c r="H10" s="269">
        <v>14</v>
      </c>
      <c r="I10" s="268">
        <v>15</v>
      </c>
      <c r="J10" s="225"/>
      <c r="K10" s="642"/>
      <c r="L10" s="225"/>
      <c r="M10" s="267">
        <v>9</v>
      </c>
      <c r="N10" s="268">
        <v>10</v>
      </c>
      <c r="O10" s="269">
        <v>11</v>
      </c>
      <c r="P10" s="269">
        <v>12</v>
      </c>
      <c r="Q10" s="269">
        <v>13</v>
      </c>
      <c r="R10" s="269">
        <v>14</v>
      </c>
      <c r="S10" s="268">
        <v>15</v>
      </c>
    </row>
    <row r="11" spans="1:19" ht="15.75" thickBot="1" x14ac:dyDescent="0.3">
      <c r="A11" s="642"/>
      <c r="B11" s="234" t="s">
        <v>68</v>
      </c>
      <c r="C11" s="252"/>
      <c r="D11" s="272" t="s">
        <v>1128</v>
      </c>
      <c r="E11" s="273" t="s">
        <v>1120</v>
      </c>
      <c r="F11" s="273" t="s">
        <v>1120</v>
      </c>
      <c r="G11" s="273" t="s">
        <v>1129</v>
      </c>
      <c r="H11" s="273" t="s">
        <v>1120</v>
      </c>
      <c r="I11" s="237"/>
      <c r="J11" s="225"/>
      <c r="K11" s="642"/>
      <c r="L11" s="234" t="s">
        <v>68</v>
      </c>
      <c r="M11" s="252"/>
      <c r="N11" s="236" t="s">
        <v>1121</v>
      </c>
      <c r="O11" s="270" t="s">
        <v>1121</v>
      </c>
      <c r="P11" s="270" t="s">
        <v>1121</v>
      </c>
      <c r="Q11" s="270" t="s">
        <v>1121</v>
      </c>
      <c r="R11" s="270" t="s">
        <v>1121</v>
      </c>
      <c r="S11" s="237"/>
    </row>
    <row r="12" spans="1:19" ht="15.75" thickBot="1" x14ac:dyDescent="0.3">
      <c r="A12" s="642"/>
      <c r="B12" s="238" t="s">
        <v>69</v>
      </c>
      <c r="C12" s="271"/>
      <c r="D12" s="272" t="s">
        <v>1122</v>
      </c>
      <c r="E12" s="266" t="s">
        <v>1122</v>
      </c>
      <c r="F12" s="266" t="s">
        <v>1122</v>
      </c>
      <c r="G12" s="266" t="s">
        <v>1122</v>
      </c>
      <c r="H12" s="266" t="s">
        <v>1122</v>
      </c>
      <c r="I12" s="261"/>
      <c r="J12" s="225"/>
      <c r="K12" s="642"/>
      <c r="L12" s="238" t="s">
        <v>69</v>
      </c>
      <c r="M12" s="271"/>
      <c r="N12" s="272" t="s">
        <v>1122</v>
      </c>
      <c r="O12" s="266" t="s">
        <v>1122</v>
      </c>
      <c r="P12" s="266" t="s">
        <v>1122</v>
      </c>
      <c r="Q12" s="266" t="s">
        <v>1122</v>
      </c>
      <c r="R12" s="266" t="s">
        <v>1122</v>
      </c>
      <c r="S12" s="261"/>
    </row>
    <row r="13" spans="1:19" x14ac:dyDescent="0.25">
      <c r="A13" s="225"/>
      <c r="B13" s="225"/>
      <c r="C13" s="267">
        <v>16</v>
      </c>
      <c r="D13" s="269" t="s">
        <v>1123</v>
      </c>
      <c r="E13" s="269" t="s">
        <v>1124</v>
      </c>
      <c r="F13" s="269" t="s">
        <v>1125</v>
      </c>
      <c r="G13" s="269" t="s">
        <v>1126</v>
      </c>
      <c r="H13" s="269" t="s">
        <v>1127</v>
      </c>
      <c r="I13" s="268">
        <v>22</v>
      </c>
      <c r="J13" s="225"/>
      <c r="K13" s="225"/>
      <c r="L13" s="225"/>
      <c r="M13" s="267">
        <v>16</v>
      </c>
      <c r="N13" s="269">
        <v>17</v>
      </c>
      <c r="O13" s="269">
        <v>18</v>
      </c>
      <c r="P13" s="269">
        <v>19</v>
      </c>
      <c r="Q13" s="269">
        <v>20</v>
      </c>
      <c r="R13" s="269">
        <v>21</v>
      </c>
      <c r="S13" s="268">
        <v>22</v>
      </c>
    </row>
    <row r="14" spans="1:19" ht="15.75" thickBot="1" x14ac:dyDescent="0.3">
      <c r="A14" s="225"/>
      <c r="B14" s="234" t="s">
        <v>68</v>
      </c>
      <c r="C14" s="252"/>
      <c r="D14" s="236"/>
      <c r="E14" s="236"/>
      <c r="F14" s="236"/>
      <c r="G14" s="236"/>
      <c r="H14" s="236"/>
      <c r="I14" s="237"/>
      <c r="J14" s="225"/>
      <c r="K14" s="225"/>
      <c r="L14" s="234" t="s">
        <v>68</v>
      </c>
      <c r="M14" s="252"/>
      <c r="N14" s="273" t="s">
        <v>1122</v>
      </c>
      <c r="O14" s="274" t="s">
        <v>1122</v>
      </c>
      <c r="P14" s="274" t="s">
        <v>1122</v>
      </c>
      <c r="Q14" s="274" t="s">
        <v>1122</v>
      </c>
      <c r="R14" s="274" t="s">
        <v>1122</v>
      </c>
      <c r="S14" s="237"/>
    </row>
    <row r="15" spans="1:19" ht="15.75" thickBot="1" x14ac:dyDescent="0.3">
      <c r="A15" s="225"/>
      <c r="B15" s="238" t="s">
        <v>69</v>
      </c>
      <c r="C15" s="271"/>
      <c r="D15" s="272" t="s">
        <v>1128</v>
      </c>
      <c r="E15" s="272" t="s">
        <v>1120</v>
      </c>
      <c r="F15" s="272" t="s">
        <v>1120</v>
      </c>
      <c r="G15" s="260" t="s">
        <v>1121</v>
      </c>
      <c r="H15" s="272" t="s">
        <v>1120</v>
      </c>
      <c r="I15" s="261"/>
      <c r="J15" s="225"/>
      <c r="K15" s="225"/>
      <c r="L15" s="238" t="s">
        <v>69</v>
      </c>
      <c r="M15" s="271"/>
      <c r="N15" s="272" t="s">
        <v>1120</v>
      </c>
      <c r="O15" s="266" t="s">
        <v>1120</v>
      </c>
      <c r="P15" s="266" t="s">
        <v>1120</v>
      </c>
      <c r="Q15" s="266" t="s">
        <v>1120</v>
      </c>
      <c r="R15" s="266" t="s">
        <v>1120</v>
      </c>
      <c r="S15" s="261"/>
    </row>
    <row r="16" spans="1:19" ht="14.45" x14ac:dyDescent="0.3">
      <c r="A16" s="225"/>
      <c r="B16" s="225"/>
      <c r="C16" s="267">
        <v>23</v>
      </c>
      <c r="D16" s="269">
        <v>24</v>
      </c>
      <c r="E16" s="269">
        <v>25</v>
      </c>
      <c r="F16" s="269">
        <v>26</v>
      </c>
      <c r="G16" s="269">
        <v>27</v>
      </c>
      <c r="H16" s="269">
        <v>28</v>
      </c>
      <c r="I16" s="268"/>
      <c r="J16" s="225"/>
      <c r="K16" s="225"/>
      <c r="L16" s="225"/>
      <c r="M16" s="267">
        <v>23</v>
      </c>
      <c r="N16" s="269">
        <v>24</v>
      </c>
      <c r="O16" s="269">
        <v>25</v>
      </c>
      <c r="P16" s="269">
        <v>26</v>
      </c>
      <c r="Q16" s="269">
        <v>27</v>
      </c>
      <c r="R16" s="269">
        <v>28</v>
      </c>
      <c r="S16" s="268">
        <v>29</v>
      </c>
    </row>
    <row r="17" spans="1:19" ht="15.75" thickBot="1" x14ac:dyDescent="0.3">
      <c r="A17" s="225"/>
      <c r="B17" s="234" t="s">
        <v>68</v>
      </c>
      <c r="C17" s="252"/>
      <c r="D17" s="273" t="s">
        <v>1120</v>
      </c>
      <c r="E17" s="273" t="s">
        <v>1120</v>
      </c>
      <c r="F17" s="273" t="s">
        <v>1120</v>
      </c>
      <c r="G17" s="273" t="s">
        <v>1129</v>
      </c>
      <c r="H17" s="273" t="s">
        <v>1120</v>
      </c>
      <c r="I17" s="237"/>
      <c r="J17" s="225"/>
      <c r="K17" s="225"/>
      <c r="L17" s="234" t="s">
        <v>68</v>
      </c>
      <c r="M17" s="252"/>
      <c r="N17" s="273" t="s">
        <v>1120</v>
      </c>
      <c r="O17" s="274" t="s">
        <v>1120</v>
      </c>
      <c r="P17" s="274" t="s">
        <v>1120</v>
      </c>
      <c r="Q17" s="274" t="s">
        <v>1120</v>
      </c>
      <c r="R17" s="274" t="s">
        <v>1120</v>
      </c>
      <c r="S17" s="237"/>
    </row>
    <row r="18" spans="1:19" ht="15.75" thickBot="1" x14ac:dyDescent="0.3">
      <c r="A18" s="225"/>
      <c r="B18" s="238" t="s">
        <v>69</v>
      </c>
      <c r="C18" s="271"/>
      <c r="D18" s="272" t="s">
        <v>1122</v>
      </c>
      <c r="E18" s="266" t="s">
        <v>1122</v>
      </c>
      <c r="F18" s="266" t="s">
        <v>1122</v>
      </c>
      <c r="G18" s="266" t="s">
        <v>1122</v>
      </c>
      <c r="H18" s="266" t="s">
        <v>1122</v>
      </c>
      <c r="I18" s="261"/>
      <c r="J18" s="225"/>
      <c r="K18" s="225"/>
      <c r="L18" s="238" t="s">
        <v>69</v>
      </c>
      <c r="M18" s="271"/>
      <c r="N18" s="260" t="s">
        <v>1130</v>
      </c>
      <c r="O18" s="275" t="s">
        <v>1130</v>
      </c>
      <c r="P18" s="275" t="s">
        <v>1130</v>
      </c>
      <c r="Q18" s="275" t="s">
        <v>1130</v>
      </c>
      <c r="R18" s="275" t="s">
        <v>1130</v>
      </c>
      <c r="S18" s="261"/>
    </row>
    <row r="19" spans="1:19" ht="14.45" x14ac:dyDescent="0.3">
      <c r="A19" s="225"/>
      <c r="B19" s="225"/>
      <c r="C19" s="267"/>
      <c r="D19" s="269"/>
      <c r="E19" s="269"/>
      <c r="F19" s="269"/>
      <c r="G19" s="269"/>
      <c r="H19" s="269"/>
      <c r="I19" s="268"/>
      <c r="J19" s="225"/>
      <c r="K19" s="225"/>
      <c r="L19" s="225"/>
      <c r="M19" s="267">
        <v>30</v>
      </c>
      <c r="N19" s="269">
        <v>31</v>
      </c>
      <c r="O19" s="269"/>
      <c r="P19" s="269"/>
      <c r="Q19" s="269"/>
      <c r="R19" s="269"/>
      <c r="S19" s="268"/>
    </row>
    <row r="20" spans="1:19" ht="15.75" thickBot="1" x14ac:dyDescent="0.3">
      <c r="A20" s="225"/>
      <c r="B20" s="225"/>
      <c r="C20" s="252"/>
      <c r="D20" s="236"/>
      <c r="E20" s="236"/>
      <c r="F20" s="236"/>
      <c r="G20" s="236"/>
      <c r="H20" s="236"/>
      <c r="I20" s="237"/>
      <c r="J20" s="225"/>
      <c r="K20" s="225"/>
      <c r="L20" s="234" t="s">
        <v>68</v>
      </c>
      <c r="M20" s="252"/>
      <c r="N20" s="236" t="s">
        <v>1130</v>
      </c>
      <c r="O20" s="236"/>
      <c r="P20" s="236"/>
      <c r="Q20" s="236"/>
      <c r="R20" s="236"/>
      <c r="S20" s="237"/>
    </row>
    <row r="21" spans="1:19" ht="15.75" thickBot="1" x14ac:dyDescent="0.3">
      <c r="A21" s="225"/>
      <c r="B21" s="225"/>
      <c r="C21" s="271"/>
      <c r="D21" s="260"/>
      <c r="E21" s="260"/>
      <c r="F21" s="260"/>
      <c r="G21" s="260"/>
      <c r="H21" s="260"/>
      <c r="I21" s="261"/>
      <c r="J21" s="225"/>
      <c r="K21" s="225"/>
      <c r="L21" s="238" t="s">
        <v>69</v>
      </c>
      <c r="M21" s="271"/>
      <c r="N21" s="272" t="s">
        <v>1120</v>
      </c>
      <c r="O21" s="260"/>
      <c r="P21" s="260"/>
      <c r="Q21" s="260"/>
      <c r="R21" s="260"/>
      <c r="S21" s="261"/>
    </row>
    <row r="22" spans="1:19" thickBot="1" x14ac:dyDescent="0.35">
      <c r="A22" s="225"/>
      <c r="B22" s="225"/>
      <c r="C22" s="225"/>
      <c r="D22" s="225"/>
      <c r="E22" s="225"/>
      <c r="F22" s="225"/>
      <c r="G22" s="225"/>
      <c r="H22" s="225"/>
      <c r="I22" s="225"/>
      <c r="J22" s="225"/>
      <c r="K22" s="225"/>
      <c r="L22" s="225"/>
      <c r="M22" s="225"/>
      <c r="N22" s="225"/>
      <c r="O22" s="225"/>
      <c r="P22" s="225"/>
      <c r="Q22" s="225"/>
      <c r="R22" s="225"/>
      <c r="S22" s="225"/>
    </row>
    <row r="23" spans="1:19" ht="15.75" customHeight="1" thickBot="1" x14ac:dyDescent="0.3">
      <c r="A23" s="225"/>
      <c r="B23" s="225"/>
      <c r="C23" s="229" t="s">
        <v>60</v>
      </c>
      <c r="D23" s="230" t="s">
        <v>61</v>
      </c>
      <c r="E23" s="230" t="s">
        <v>62</v>
      </c>
      <c r="F23" s="230" t="s">
        <v>63</v>
      </c>
      <c r="G23" s="230" t="s">
        <v>64</v>
      </c>
      <c r="H23" s="230" t="s">
        <v>65</v>
      </c>
      <c r="I23" s="230" t="s">
        <v>66</v>
      </c>
      <c r="J23" s="225"/>
      <c r="K23" s="641" t="s">
        <v>515</v>
      </c>
      <c r="L23" s="225"/>
      <c r="M23" s="229" t="s">
        <v>60</v>
      </c>
      <c r="N23" s="230" t="s">
        <v>61</v>
      </c>
      <c r="O23" s="230" t="s">
        <v>62</v>
      </c>
      <c r="P23" s="230" t="s">
        <v>63</v>
      </c>
      <c r="Q23" s="230" t="s">
        <v>64</v>
      </c>
      <c r="R23" s="230" t="s">
        <v>65</v>
      </c>
      <c r="S23" s="230" t="s">
        <v>66</v>
      </c>
    </row>
    <row r="24" spans="1:19" ht="15" customHeight="1" x14ac:dyDescent="0.25">
      <c r="A24" s="641" t="s">
        <v>514</v>
      </c>
      <c r="B24" s="225"/>
      <c r="C24" s="231"/>
      <c r="D24" s="232"/>
      <c r="E24" s="232">
        <v>1</v>
      </c>
      <c r="F24" s="232">
        <v>2</v>
      </c>
      <c r="G24" s="232">
        <v>3</v>
      </c>
      <c r="H24" s="232">
        <v>4</v>
      </c>
      <c r="I24" s="233">
        <v>5</v>
      </c>
      <c r="J24" s="225"/>
      <c r="K24" s="641"/>
      <c r="L24" s="225"/>
      <c r="M24" s="231"/>
      <c r="N24" s="232"/>
      <c r="O24" s="276"/>
      <c r="P24" s="232"/>
      <c r="Q24" s="232">
        <v>1</v>
      </c>
      <c r="R24" s="232">
        <v>2</v>
      </c>
      <c r="S24" s="233">
        <v>3</v>
      </c>
    </row>
    <row r="25" spans="1:19" ht="15.75" thickBot="1" x14ac:dyDescent="0.3">
      <c r="A25" s="641"/>
      <c r="B25" s="234" t="s">
        <v>68</v>
      </c>
      <c r="C25" s="235"/>
      <c r="D25" s="236"/>
      <c r="E25" s="273" t="s">
        <v>1122</v>
      </c>
      <c r="F25" s="274" t="s">
        <v>1122</v>
      </c>
      <c r="G25" s="274" t="s">
        <v>1122</v>
      </c>
      <c r="H25" s="274" t="s">
        <v>1122</v>
      </c>
      <c r="I25" s="237"/>
      <c r="J25" s="225"/>
      <c r="K25" s="641"/>
      <c r="L25" s="234" t="s">
        <v>68</v>
      </c>
      <c r="M25" s="235"/>
      <c r="N25" s="236"/>
      <c r="O25" s="236"/>
      <c r="P25" s="236"/>
      <c r="Q25" s="273" t="s">
        <v>1122</v>
      </c>
      <c r="R25" s="273" t="s">
        <v>1122</v>
      </c>
      <c r="S25" s="237"/>
    </row>
    <row r="26" spans="1:19" ht="15.75" thickBot="1" x14ac:dyDescent="0.3">
      <c r="A26" s="641"/>
      <c r="B26" s="238" t="s">
        <v>69</v>
      </c>
      <c r="C26" s="239"/>
      <c r="D26" s="240"/>
      <c r="E26" s="240" t="s">
        <v>1121</v>
      </c>
      <c r="F26" s="277" t="s">
        <v>1131</v>
      </c>
      <c r="G26" s="277" t="s">
        <v>1131</v>
      </c>
      <c r="H26" s="277" t="s">
        <v>1131</v>
      </c>
      <c r="I26" s="241"/>
      <c r="J26" s="225"/>
      <c r="K26" s="641"/>
      <c r="L26" s="238" t="s">
        <v>69</v>
      </c>
      <c r="M26" s="239"/>
      <c r="N26" s="240"/>
      <c r="O26" s="240"/>
      <c r="P26" s="240"/>
      <c r="Q26" s="240" t="s">
        <v>1121</v>
      </c>
      <c r="R26" s="278" t="s">
        <v>1120</v>
      </c>
      <c r="S26" s="241"/>
    </row>
    <row r="27" spans="1:19" ht="15.75" thickTop="1" x14ac:dyDescent="0.25">
      <c r="A27" s="641"/>
      <c r="B27" s="242"/>
      <c r="C27" s="243">
        <v>6</v>
      </c>
      <c r="D27" s="232">
        <v>7</v>
      </c>
      <c r="E27" s="232">
        <v>8</v>
      </c>
      <c r="F27" s="244">
        <v>9</v>
      </c>
      <c r="G27" s="245">
        <v>10</v>
      </c>
      <c r="H27" s="246">
        <v>11</v>
      </c>
      <c r="I27" s="247">
        <v>12</v>
      </c>
      <c r="J27" s="225"/>
      <c r="K27" s="255"/>
      <c r="L27" s="242"/>
      <c r="M27" s="243">
        <v>4</v>
      </c>
      <c r="N27" s="232">
        <v>5</v>
      </c>
      <c r="O27" s="232">
        <v>6</v>
      </c>
      <c r="P27" s="244">
        <v>7</v>
      </c>
      <c r="Q27" s="245">
        <v>8</v>
      </c>
      <c r="R27" s="246">
        <v>9</v>
      </c>
      <c r="S27" s="247">
        <v>10</v>
      </c>
    </row>
    <row r="28" spans="1:19" ht="15.75" thickBot="1" x14ac:dyDescent="0.3">
      <c r="A28" s="641"/>
      <c r="B28" s="234" t="s">
        <v>68</v>
      </c>
      <c r="C28" s="252"/>
      <c r="D28" s="236" t="s">
        <v>1121</v>
      </c>
      <c r="E28" s="270" t="s">
        <v>1121</v>
      </c>
      <c r="F28" s="279" t="s">
        <v>1121</v>
      </c>
      <c r="G28" s="280" t="s">
        <v>1121</v>
      </c>
      <c r="H28" s="270" t="s">
        <v>1121</v>
      </c>
      <c r="I28" s="237"/>
      <c r="J28" s="225"/>
      <c r="K28" s="255"/>
      <c r="L28" s="234" t="s">
        <v>68</v>
      </c>
      <c r="M28" s="252"/>
      <c r="N28" s="270" t="s">
        <v>1121</v>
      </c>
      <c r="O28" s="270" t="s">
        <v>1121</v>
      </c>
      <c r="P28" s="279" t="s">
        <v>1121</v>
      </c>
      <c r="Q28" s="280" t="s">
        <v>1121</v>
      </c>
      <c r="R28" s="270" t="s">
        <v>1121</v>
      </c>
      <c r="S28" s="237"/>
    </row>
    <row r="29" spans="1:19" ht="15.75" thickBot="1" x14ac:dyDescent="0.3">
      <c r="A29" s="642"/>
      <c r="B29" s="238" t="s">
        <v>69</v>
      </c>
      <c r="C29" s="256"/>
      <c r="D29" s="262" t="s">
        <v>1122</v>
      </c>
      <c r="E29" s="263" t="s">
        <v>1122</v>
      </c>
      <c r="F29" s="264" t="s">
        <v>1122</v>
      </c>
      <c r="G29" s="265" t="s">
        <v>1122</v>
      </c>
      <c r="H29" s="266" t="s">
        <v>1122</v>
      </c>
      <c r="I29" s="261"/>
      <c r="J29" s="225"/>
      <c r="K29" s="255"/>
      <c r="L29" s="238" t="s">
        <v>69</v>
      </c>
      <c r="M29" s="256"/>
      <c r="N29" s="262" t="s">
        <v>1122</v>
      </c>
      <c r="O29" s="263" t="s">
        <v>1122</v>
      </c>
      <c r="P29" s="264" t="s">
        <v>1122</v>
      </c>
      <c r="Q29" s="265" t="s">
        <v>1122</v>
      </c>
      <c r="R29" s="266" t="s">
        <v>1122</v>
      </c>
      <c r="S29" s="261"/>
    </row>
    <row r="30" spans="1:19" ht="15.75" thickTop="1" x14ac:dyDescent="0.25">
      <c r="A30" s="642"/>
      <c r="B30" s="225"/>
      <c r="C30" s="267">
        <v>13</v>
      </c>
      <c r="D30" s="268">
        <v>14</v>
      </c>
      <c r="E30" s="269">
        <v>15</v>
      </c>
      <c r="F30" s="269">
        <v>16</v>
      </c>
      <c r="G30" s="269">
        <v>17</v>
      </c>
      <c r="H30" s="269">
        <v>18</v>
      </c>
      <c r="I30" s="268">
        <v>19</v>
      </c>
      <c r="J30" s="225"/>
      <c r="K30" s="255"/>
      <c r="L30" s="225"/>
      <c r="M30" s="267">
        <v>11</v>
      </c>
      <c r="N30" s="268">
        <v>12</v>
      </c>
      <c r="O30" s="269">
        <v>13</v>
      </c>
      <c r="P30" s="269">
        <v>14</v>
      </c>
      <c r="Q30" s="269">
        <v>15</v>
      </c>
      <c r="R30" s="269">
        <v>16</v>
      </c>
      <c r="S30" s="268">
        <v>17</v>
      </c>
    </row>
    <row r="31" spans="1:19" ht="15.75" thickBot="1" x14ac:dyDescent="0.3">
      <c r="A31" s="642"/>
      <c r="B31" s="234" t="s">
        <v>68</v>
      </c>
      <c r="C31" s="252"/>
      <c r="D31" s="273" t="s">
        <v>1122</v>
      </c>
      <c r="E31" s="274" t="s">
        <v>1122</v>
      </c>
      <c r="F31" s="274" t="s">
        <v>1122</v>
      </c>
      <c r="G31" s="274" t="s">
        <v>1122</v>
      </c>
      <c r="H31" s="274" t="s">
        <v>1122</v>
      </c>
      <c r="I31" s="237"/>
      <c r="J31" s="225"/>
      <c r="K31" s="255"/>
      <c r="L31" s="234" t="s">
        <v>68</v>
      </c>
      <c r="M31" s="252"/>
      <c r="N31" s="274" t="s">
        <v>1122</v>
      </c>
      <c r="O31" s="274" t="s">
        <v>1122</v>
      </c>
      <c r="P31" s="274" t="s">
        <v>1122</v>
      </c>
      <c r="Q31" s="274" t="s">
        <v>1122</v>
      </c>
      <c r="R31" s="274" t="s">
        <v>1122</v>
      </c>
      <c r="S31" s="237"/>
    </row>
    <row r="32" spans="1:19" ht="15.75" thickBot="1" x14ac:dyDescent="0.3">
      <c r="A32" s="642"/>
      <c r="B32" s="238" t="s">
        <v>69</v>
      </c>
      <c r="C32" s="271"/>
      <c r="D32" s="272" t="s">
        <v>1120</v>
      </c>
      <c r="E32" s="266" t="s">
        <v>1120</v>
      </c>
      <c r="F32" s="266" t="s">
        <v>1120</v>
      </c>
      <c r="G32" s="266" t="s">
        <v>1120</v>
      </c>
      <c r="H32" s="266" t="s">
        <v>1120</v>
      </c>
      <c r="I32" s="261"/>
      <c r="J32" s="225"/>
      <c r="K32" s="255"/>
      <c r="L32" s="238" t="s">
        <v>69</v>
      </c>
      <c r="M32" s="271"/>
      <c r="N32" s="275" t="s">
        <v>1121</v>
      </c>
      <c r="O32" s="275" t="s">
        <v>1121</v>
      </c>
      <c r="P32" s="275" t="s">
        <v>1121</v>
      </c>
      <c r="Q32" s="275" t="s">
        <v>1121</v>
      </c>
      <c r="R32" s="275" t="s">
        <v>1121</v>
      </c>
      <c r="S32" s="261"/>
    </row>
    <row r="33" spans="1:19" x14ac:dyDescent="0.25">
      <c r="A33" s="225"/>
      <c r="B33" s="225"/>
      <c r="C33" s="267">
        <v>20</v>
      </c>
      <c r="D33" s="269">
        <v>21</v>
      </c>
      <c r="E33" s="269">
        <v>22</v>
      </c>
      <c r="F33" s="269">
        <v>23</v>
      </c>
      <c r="G33" s="269">
        <v>24</v>
      </c>
      <c r="H33" s="269">
        <v>25</v>
      </c>
      <c r="I33" s="268">
        <v>26</v>
      </c>
      <c r="J33" s="225"/>
      <c r="K33" s="225"/>
      <c r="L33" s="225"/>
      <c r="M33" s="267">
        <v>18</v>
      </c>
      <c r="N33" s="269">
        <v>19</v>
      </c>
      <c r="O33" s="269">
        <v>20</v>
      </c>
      <c r="P33" s="269">
        <v>21</v>
      </c>
      <c r="Q33" s="269">
        <v>22</v>
      </c>
      <c r="R33" s="269">
        <v>23</v>
      </c>
      <c r="S33" s="268">
        <v>24</v>
      </c>
    </row>
    <row r="34" spans="1:19" ht="15.75" thickBot="1" x14ac:dyDescent="0.3">
      <c r="A34" s="225"/>
      <c r="B34" s="234" t="s">
        <v>68</v>
      </c>
      <c r="C34" s="252"/>
      <c r="D34" s="273" t="s">
        <v>1120</v>
      </c>
      <c r="E34" s="274" t="s">
        <v>1120</v>
      </c>
      <c r="F34" s="274" t="s">
        <v>1120</v>
      </c>
      <c r="G34" s="274" t="s">
        <v>1120</v>
      </c>
      <c r="H34" s="274" t="s">
        <v>1120</v>
      </c>
      <c r="I34" s="237"/>
      <c r="J34" s="225"/>
      <c r="K34" s="225"/>
      <c r="L34" s="234" t="s">
        <v>68</v>
      </c>
      <c r="M34" s="252"/>
      <c r="N34" s="236"/>
      <c r="O34" s="236"/>
      <c r="P34" s="236"/>
      <c r="Q34" s="236"/>
      <c r="R34" s="236"/>
      <c r="S34" s="237"/>
    </row>
    <row r="35" spans="1:19" ht="15.75" thickBot="1" x14ac:dyDescent="0.3">
      <c r="A35" s="225"/>
      <c r="B35" s="238" t="s">
        <v>69</v>
      </c>
      <c r="C35" s="271"/>
      <c r="D35" s="272" t="s">
        <v>1122</v>
      </c>
      <c r="E35" s="266" t="s">
        <v>1122</v>
      </c>
      <c r="F35" s="266" t="s">
        <v>1122</v>
      </c>
      <c r="G35" s="266" t="s">
        <v>1122</v>
      </c>
      <c r="H35" s="266" t="s">
        <v>1122</v>
      </c>
      <c r="I35" s="261"/>
      <c r="J35" s="225"/>
      <c r="K35" s="225"/>
      <c r="L35" s="238" t="s">
        <v>69</v>
      </c>
      <c r="M35" s="271"/>
      <c r="N35" s="260"/>
      <c r="O35" s="260"/>
      <c r="P35" s="260"/>
      <c r="Q35" s="260"/>
      <c r="R35" s="260"/>
      <c r="S35" s="261"/>
    </row>
    <row r="36" spans="1:19" x14ac:dyDescent="0.25">
      <c r="A36" s="225"/>
      <c r="B36" s="225"/>
      <c r="C36" s="267">
        <v>27</v>
      </c>
      <c r="D36" s="269">
        <v>28</v>
      </c>
      <c r="E36" s="269">
        <v>29</v>
      </c>
      <c r="F36" s="269">
        <v>30</v>
      </c>
      <c r="G36" s="281"/>
      <c r="H36" s="269"/>
      <c r="I36" s="268"/>
      <c r="J36" s="225"/>
      <c r="K36" s="225"/>
      <c r="L36" s="225"/>
      <c r="M36" s="267">
        <v>25</v>
      </c>
      <c r="N36" s="269">
        <v>26</v>
      </c>
      <c r="O36" s="269">
        <v>27</v>
      </c>
      <c r="P36" s="269">
        <v>28</v>
      </c>
      <c r="Q36" s="269">
        <v>29</v>
      </c>
      <c r="R36" s="269">
        <v>30</v>
      </c>
      <c r="S36" s="268">
        <v>31</v>
      </c>
    </row>
    <row r="37" spans="1:19" ht="15.75" thickBot="1" x14ac:dyDescent="0.3">
      <c r="A37" s="225"/>
      <c r="B37" s="234" t="s">
        <v>68</v>
      </c>
      <c r="C37" s="252"/>
      <c r="D37" s="274" t="s">
        <v>1122</v>
      </c>
      <c r="E37" s="274" t="s">
        <v>1122</v>
      </c>
      <c r="F37" s="274" t="s">
        <v>1122</v>
      </c>
      <c r="G37" s="236"/>
      <c r="H37" s="236"/>
      <c r="I37" s="237"/>
      <c r="J37" s="225"/>
      <c r="K37" s="225"/>
      <c r="L37" s="234" t="s">
        <v>68</v>
      </c>
      <c r="M37" s="252"/>
      <c r="N37" s="236"/>
      <c r="O37" s="236"/>
      <c r="P37" s="236"/>
      <c r="Q37" s="236"/>
      <c r="R37" s="236"/>
      <c r="S37" s="237"/>
    </row>
    <row r="38" spans="1:19" ht="15.75" thickBot="1" x14ac:dyDescent="0.3">
      <c r="A38" s="225"/>
      <c r="B38" s="238" t="s">
        <v>69</v>
      </c>
      <c r="C38" s="271"/>
      <c r="D38" s="266" t="s">
        <v>1120</v>
      </c>
      <c r="E38" s="266" t="s">
        <v>1120</v>
      </c>
      <c r="F38" s="266" t="s">
        <v>1120</v>
      </c>
      <c r="G38" s="282"/>
      <c r="H38" s="282"/>
      <c r="I38" s="261"/>
      <c r="J38" s="225"/>
      <c r="K38" s="225"/>
      <c r="L38" s="238" t="s">
        <v>69</v>
      </c>
      <c r="M38" s="271"/>
      <c r="N38" s="260"/>
      <c r="O38" s="260"/>
      <c r="P38" s="260"/>
      <c r="Q38" s="260"/>
      <c r="R38" s="260"/>
      <c r="S38" s="261"/>
    </row>
    <row r="39" spans="1:19" x14ac:dyDescent="0.25">
      <c r="A39" s="225"/>
      <c r="B39" s="225"/>
      <c r="C39" s="283"/>
      <c r="D39" s="269"/>
      <c r="E39" s="269"/>
      <c r="F39" s="269"/>
      <c r="G39" s="269"/>
      <c r="H39" s="269"/>
      <c r="I39" s="268"/>
      <c r="J39" s="225"/>
      <c r="K39" s="225"/>
      <c r="L39" s="225"/>
      <c r="M39" s="283"/>
      <c r="N39" s="269"/>
      <c r="O39" s="269"/>
      <c r="P39" s="269"/>
      <c r="Q39" s="269"/>
      <c r="R39" s="269"/>
      <c r="S39" s="268"/>
    </row>
    <row r="40" spans="1:19" ht="15.75" thickBot="1" x14ac:dyDescent="0.3">
      <c r="A40" s="225"/>
      <c r="B40" s="234" t="s">
        <v>68</v>
      </c>
      <c r="C40" s="252"/>
      <c r="D40" s="236"/>
      <c r="E40" s="236"/>
      <c r="F40" s="236"/>
      <c r="G40" s="236"/>
      <c r="H40" s="236"/>
      <c r="I40" s="237"/>
      <c r="J40" s="225"/>
      <c r="K40" s="225"/>
      <c r="L40" s="234" t="s">
        <v>68</v>
      </c>
      <c r="M40" s="252"/>
      <c r="N40" s="236"/>
      <c r="O40" s="236"/>
      <c r="P40" s="236"/>
      <c r="Q40" s="236"/>
      <c r="R40" s="236"/>
      <c r="S40" s="237"/>
    </row>
    <row r="41" spans="1:19" ht="15.75" thickBot="1" x14ac:dyDescent="0.3">
      <c r="A41" s="225"/>
      <c r="B41" s="238" t="s">
        <v>69</v>
      </c>
      <c r="C41" s="271"/>
      <c r="D41" s="260"/>
      <c r="E41" s="260"/>
      <c r="F41" s="260"/>
      <c r="G41" s="260"/>
      <c r="H41" s="260"/>
      <c r="I41" s="261"/>
      <c r="J41" s="225"/>
      <c r="K41" s="225"/>
      <c r="L41" s="238" t="s">
        <v>69</v>
      </c>
      <c r="M41" s="271"/>
      <c r="N41" s="260"/>
      <c r="O41" s="260"/>
      <c r="P41" s="260"/>
      <c r="Q41" s="260"/>
      <c r="R41" s="260"/>
      <c r="S41" s="261"/>
    </row>
  </sheetData>
  <mergeCells count="9">
    <mergeCell ref="A24:A28"/>
    <mergeCell ref="A29:A32"/>
    <mergeCell ref="K23:K26"/>
    <mergeCell ref="C1:I1"/>
    <mergeCell ref="C2:I2"/>
    <mergeCell ref="A4:A8"/>
    <mergeCell ref="A9:A12"/>
    <mergeCell ref="K4:K8"/>
    <mergeCell ref="K9:K12"/>
  </mergeCells>
  <pageMargins left="0.7" right="0.7" top="0.75" bottom="0.75" header="0.3" footer="0.3"/>
  <pageSetup scale="36" orientation="portrait" r:id="rId1"/>
  <headerFooter>
    <oddHeader>&amp;C&amp;"-,Bold"&amp;16&amp;A</oddHeader>
    <oddFooter>&amp;L&amp;P&amp;R&amp;G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13</vt:i4>
      </vt:variant>
    </vt:vector>
  </HeadingPairs>
  <TitlesOfParts>
    <vt:vector size="46" baseType="lpstr">
      <vt:lpstr>Cover</vt:lpstr>
      <vt:lpstr>Index</vt:lpstr>
      <vt:lpstr>Executive Summary</vt:lpstr>
      <vt:lpstr>EFOR Drivers</vt:lpstr>
      <vt:lpstr>Shutdown Procedure</vt:lpstr>
      <vt:lpstr>Outage Personel</vt:lpstr>
      <vt:lpstr>Support, Env, Health and Safety</vt:lpstr>
      <vt:lpstr>Areas of Responsibility</vt:lpstr>
      <vt:lpstr>Safety Walk-Down</vt:lpstr>
      <vt:lpstr>Work Schedules</vt:lpstr>
      <vt:lpstr>Major Work Schedule- Doosan</vt:lpstr>
      <vt:lpstr>O&amp;M Budget </vt:lpstr>
      <vt:lpstr>B&amp;V Work Orders</vt:lpstr>
      <vt:lpstr>CO Work Orders</vt:lpstr>
      <vt:lpstr>PM Work Orders</vt:lpstr>
      <vt:lpstr>Capital Detail</vt:lpstr>
      <vt:lpstr>Post Outage Review</vt:lpstr>
      <vt:lpstr>Coal Stacker Scope</vt:lpstr>
      <vt:lpstr>Lime Inj. Schedule</vt:lpstr>
      <vt:lpstr>HEP Schedule</vt:lpstr>
      <vt:lpstr>Cooling Tower Insp Scope</vt:lpstr>
      <vt:lpstr>Reaction Tank Insp Scope</vt:lpstr>
      <vt:lpstr>SCR Scope</vt:lpstr>
      <vt:lpstr>CO Monitor Scope</vt:lpstr>
      <vt:lpstr>NH3 Piping Changes</vt:lpstr>
      <vt:lpstr>TC2 HMI Turbine Control Scope</vt:lpstr>
      <vt:lpstr>TC2 EHC Temp Control UPG</vt:lpstr>
      <vt:lpstr>TC2 LST Pumps Backup</vt:lpstr>
      <vt:lpstr>SSC Scope</vt:lpstr>
      <vt:lpstr>Roof Tube Scope</vt:lpstr>
      <vt:lpstr>Boiler Insp Scope</vt:lpstr>
      <vt:lpstr>Boiler Insp Doors</vt:lpstr>
      <vt:lpstr>Pegging Steam Supply Scope</vt:lpstr>
      <vt:lpstr>'Support, Env, Health and Safety'!OLE_LINK1</vt:lpstr>
      <vt:lpstr>'Major Work Schedule- Doosan'!OLE_LINK3</vt:lpstr>
      <vt:lpstr>'Safety Walk-Down'!OLE_LINK3</vt:lpstr>
      <vt:lpstr>'Work Schedules'!OLE_LINK3</vt:lpstr>
      <vt:lpstr>'Areas of Responsibility'!Print_Area</vt:lpstr>
      <vt:lpstr>'EFOR Drivers'!Print_Area</vt:lpstr>
      <vt:lpstr>'Executive Summary'!Print_Area</vt:lpstr>
      <vt:lpstr>'Post Outage Review'!Print_Area</vt:lpstr>
      <vt:lpstr>'Work Schedules'!Print_Area</vt:lpstr>
      <vt:lpstr>'B&amp;V Work Orders'!Print_Titles</vt:lpstr>
      <vt:lpstr>'CO Work Orders'!Print_Titles</vt:lpstr>
      <vt:lpstr>'PM Work Orders'!Print_Titles</vt:lpstr>
      <vt:lpstr>'Capital Detail'!TC_2014_BP_CAPITAL_2014_2026_12_6_13</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Dave (Trimble County)</dc:creator>
  <cp:lastModifiedBy>Harris, Don</cp:lastModifiedBy>
  <cp:lastPrinted>2014-06-23T11:22:20Z</cp:lastPrinted>
  <dcterms:created xsi:type="dcterms:W3CDTF">2012-01-03T18:52:38Z</dcterms:created>
  <dcterms:modified xsi:type="dcterms:W3CDTF">2015-01-28T15:49:33Z</dcterms:modified>
</cp:coreProperties>
</file>