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21075" windowHeight="9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Sheet1!$A$1:$I$23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<sst xmlns="http://schemas.openxmlformats.org/spreadsheetml/2006/main" count="117" uniqueCount="64">
  <si>
    <t>PROJECT #</t>
  </si>
  <si>
    <t>DESCRIPTION</t>
  </si>
  <si>
    <t>Total 2014</t>
  </si>
  <si>
    <t>TC2S14OUT</t>
  </si>
  <si>
    <t>FGD Reactant Tank Cleanout/Inspect, Nozzle repairs (incr. $75K)</t>
  </si>
  <si>
    <t>Main Turbine LP Blade Inspect</t>
  </si>
  <si>
    <t>DESP Repairs- (leaks, internal repairs, rappers/ plates)</t>
  </si>
  <si>
    <t>WESP Repairs (Leaks/ Water Distribution)</t>
  </si>
  <si>
    <t>ID Fan - Install Spare Hub (1)</t>
  </si>
  <si>
    <t>FD Fan Rebuild Hub/fan (2)</t>
  </si>
  <si>
    <t>Reactant Prep "A" Ball mill gearbox changeout.</t>
  </si>
  <si>
    <t>Pulverizer Inerting steam valves</t>
  </si>
  <si>
    <t>2A Turbine oil cooler clean</t>
  </si>
  <si>
    <t>Boiler</t>
  </si>
  <si>
    <t>Ash Handling Systems</t>
  </si>
  <si>
    <t>Turbine/ Generator</t>
  </si>
  <si>
    <t>Air Quality Control Systems</t>
  </si>
  <si>
    <t>Feedwater Systems</t>
  </si>
  <si>
    <t>Pulverizers</t>
  </si>
  <si>
    <t>Draft Equipment</t>
  </si>
  <si>
    <t>Material Handling</t>
  </si>
  <si>
    <t>FGD</t>
  </si>
  <si>
    <t>Misc/ Common</t>
  </si>
  <si>
    <t>O&amp;M Current Estimates/ Actuals</t>
  </si>
  <si>
    <t>System ID</t>
  </si>
  <si>
    <t>Proponent</t>
  </si>
  <si>
    <t>Waller</t>
  </si>
  <si>
    <t>Maldonado</t>
  </si>
  <si>
    <t>Mills</t>
  </si>
  <si>
    <t>Dorwart</t>
  </si>
  <si>
    <t>Henderson</t>
  </si>
  <si>
    <t>Phelps</t>
  </si>
  <si>
    <t>Bullock</t>
  </si>
  <si>
    <t>Sedam</t>
  </si>
  <si>
    <t>Pulverizer Overhauls- 2A &amp; 2D</t>
  </si>
  <si>
    <t>Misc.</t>
  </si>
  <si>
    <t>Noonan</t>
  </si>
  <si>
    <t>Pulverizer- Floor weld overlay</t>
  </si>
  <si>
    <t>Move Spare BCP</t>
  </si>
  <si>
    <t>Frequency/ Due Date</t>
  </si>
  <si>
    <t>All Major Outages</t>
  </si>
  <si>
    <t>DESP Wash</t>
  </si>
  <si>
    <t>WESP Wash</t>
  </si>
  <si>
    <t>As Needed</t>
  </si>
  <si>
    <t>Boiler Repairs (tubes, welds, X-rays, etc.)</t>
  </si>
  <si>
    <t>Feider</t>
  </si>
  <si>
    <t>Chimney flue inspection</t>
  </si>
  <si>
    <t>FGD Inspections- Inlet, Module, agitator, mist eliminators, nozzle &amp; trays</t>
  </si>
  <si>
    <t xml:space="preserve"> </t>
  </si>
  <si>
    <t>Last Completion Date</t>
  </si>
  <si>
    <t>Mill Expansion Joints</t>
  </si>
  <si>
    <t>Ash Pit Maintenance- drag chain/ idlers</t>
  </si>
  <si>
    <t>Recycle Pump Disch./ Inlet Valves</t>
  </si>
  <si>
    <t>CEM's equipment testing and repairs. (Particulate Monitor Work)</t>
  </si>
  <si>
    <t>TC2 Platform additions</t>
  </si>
  <si>
    <t>Start Date</t>
  </si>
  <si>
    <t>VENDOR</t>
  </si>
  <si>
    <t xml:space="preserve">INVOICED YET </t>
  </si>
  <si>
    <t>HOW MUCH IS COMPLETE AT March 31.</t>
  </si>
  <si>
    <t>Consolidated Metal Services</t>
  </si>
  <si>
    <t>PO#901069</t>
  </si>
  <si>
    <t>Howden North America</t>
  </si>
  <si>
    <t>No</t>
  </si>
  <si>
    <t>THIS LINE CAN BE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</si>
</sst>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-yy;@"/>
    <numFmt numFmtId="165" formatCode="[$-409]d\-mmm\-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42" fontId="0" fillId="0" borderId="0" xfId="1" applyNumberFormat="1" applyFont="1" applyAlignment="1">
      <alignment horizontal="right"/>
    </xf>
    <xf numFmtId="0" fontId="0" fillId="0" borderId="0" xfId="0"/>
    <xf numFmtId="0" fontId="3" fillId="3" borderId="4" xfId="2" quotePrefix="1" applyFont="1" applyFill="1" applyBorder="1" applyAlignment="1">
      <alignment horizontal="center"/>
    </xf>
    <xf numFmtId="0" fontId="3" fillId="3" borderId="2" xfId="2" quotePrefix="1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42" fontId="0" fillId="0" borderId="0" xfId="1" applyNumberFormat="1" applyFont="1"/>
    <xf numFmtId="0" fontId="0" fillId="0" borderId="0" xfId="0" applyAlignment="1">
      <alignment horizontal="center"/>
    </xf>
    <xf numFmtId="0" fontId="3" fillId="3" borderId="2" xfId="2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3" fillId="3" borderId="2" xfId="2" applyNumberFormat="1" applyFont="1" applyFill="1" applyBorder="1" applyAlignment="1">
      <alignment horizontal="center" wrapText="1"/>
    </xf>
    <xf numFmtId="42" fontId="5" fillId="2" borderId="2" xfId="1" quotePrefix="1" applyNumberFormat="1" applyFont="1" applyFill="1" applyBorder="1" applyAlignment="1">
      <alignment horizontal="left"/>
    </xf>
    <xf numFmtId="42" fontId="4" fillId="2" borderId="5" xfId="1" applyNumberFormat="1" applyFont="1" applyFill="1" applyBorder="1" applyAlignment="1">
      <alignment horizontal="center" vertical="center" wrapText="1"/>
    </xf>
    <xf numFmtId="165" fontId="3" fillId="3" borderId="2" xfId="2" applyNumberFormat="1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42" fontId="6" fillId="0" borderId="6" xfId="1" applyNumberFormat="1" applyFont="1" applyBorder="1" applyAlignment="1">
      <alignment horizontal="right"/>
    </xf>
    <xf numFmtId="42" fontId="7" fillId="2" borderId="1" xfId="1" applyNumberFormat="1" applyFont="1" applyFill="1" applyBorder="1" applyAlignment="1">
      <alignment horizontal="right" wrapText="1"/>
    </xf>
    <xf numFmtId="165" fontId="8" fillId="2" borderId="3" xfId="2" applyNumberFormat="1" applyFont="1" applyFill="1" applyBorder="1" applyAlignment="1">
      <alignment horizontal="center" wrapText="1"/>
    </xf>
    <xf numFmtId="165" fontId="8" fillId="2" borderId="3" xfId="2" quotePrefix="1" applyNumberFormat="1" applyFont="1" applyFill="1" applyBorder="1" applyAlignment="1">
      <alignment horizontal="center" wrapText="1"/>
    </xf>
    <xf numFmtId="165" fontId="9" fillId="0" borderId="0" xfId="0" applyNumberFormat="1" applyFont="1" applyAlignment="1">
      <alignment horizontal="center"/>
    </xf>
    <xf numFmtId="0" fontId="8" fillId="4" borderId="3" xfId="2" quotePrefix="1" applyFont="1" applyFill="1" applyBorder="1" applyAlignment="1">
      <alignment horizontal="left" wrapText="1"/>
    </xf>
    <xf numFmtId="0" fontId="8" fillId="4" borderId="3" xfId="2" quotePrefix="1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164" fontId="8" fillId="4" borderId="3" xfId="2" applyNumberFormat="1" applyFont="1" applyFill="1" applyBorder="1" applyAlignment="1">
      <alignment horizontal="center" wrapText="1"/>
    </xf>
    <xf numFmtId="0" fontId="8" fillId="4" borderId="3" xfId="2" applyFont="1" applyFill="1" applyBorder="1" applyAlignment="1">
      <alignment horizontal="center" wrapText="1"/>
    </xf>
    <xf numFmtId="42" fontId="8" fillId="4" borderId="3" xfId="1" applyNumberFormat="1" applyFont="1" applyFill="1" applyBorder="1" applyAlignment="1">
      <alignment wrapText="1"/>
    </xf>
    <xf numFmtId="0" fontId="8" fillId="4" borderId="3" xfId="2" applyFont="1" applyFill="1" applyBorder="1" applyAlignment="1">
      <alignment wrapText="1"/>
    </xf>
    <xf numFmtId="42" fontId="7" fillId="2" borderId="3" xfId="1" applyNumberFormat="1" applyFont="1" applyFill="1" applyBorder="1" applyAlignment="1">
      <alignment horizontal="right" wrapText="1"/>
    </xf>
    <xf numFmtId="42" fontId="10" fillId="4" borderId="3" xfId="1" applyNumberFormat="1" applyFont="1" applyFill="1" applyBorder="1" applyAlignment="1">
      <alignment wrapText="1"/>
    </xf>
    <xf numFmtId="0" fontId="8" fillId="4" borderId="1" xfId="2" quotePrefix="1" applyFont="1" applyFill="1" applyBorder="1" applyAlignment="1">
      <alignment horizontal="left" wrapText="1"/>
    </xf>
    <xf numFmtId="164" fontId="8" fillId="4" borderId="3" xfId="2" quotePrefix="1" applyNumberFormat="1" applyFont="1" applyFill="1" applyBorder="1" applyAlignment="1">
      <alignment horizontal="center" wrapText="1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11" fillId="5" borderId="0" xfId="0" applyFont="1" applyFill="1" applyAlignment="1">
      <alignment wrapText="1"/>
    </xf>
    <xf numFmtId="0" fontId="0" fillId="5" borderId="1" xfId="0" applyFill="1" applyBorder="1"/>
    <xf numFmtId="9" fontId="0" fillId="5" borderId="1" xfId="0" applyNumberFormat="1" applyFill="1" applyBorder="1"/>
    <xf numFmtId="0" fontId="8" fillId="6" borderId="3" xfId="2" quotePrefix="1" applyFont="1" applyFill="1" applyBorder="1" applyAlignment="1">
      <alignment horizontal="left" wrapText="1"/>
    </xf>
    <xf numFmtId="0" fontId="8" fillId="6" borderId="3" xfId="2" quotePrefix="1" applyFont="1" applyFill="1" applyBorder="1" applyAlignment="1">
      <alignment horizontal="center" wrapText="1"/>
    </xf>
    <xf numFmtId="0" fontId="8" fillId="6" borderId="1" xfId="2" applyFont="1" applyFill="1" applyBorder="1" applyAlignment="1">
      <alignment wrapText="1"/>
    </xf>
    <xf numFmtId="164" fontId="8" fillId="6" borderId="3" xfId="2" applyNumberFormat="1" applyFont="1" applyFill="1" applyBorder="1" applyAlignment="1">
      <alignment horizontal="center" wrapText="1"/>
    </xf>
    <xf numFmtId="0" fontId="8" fillId="6" borderId="3" xfId="2" applyFont="1" applyFill="1" applyBorder="1" applyAlignment="1">
      <alignment horizontal="center" wrapText="1"/>
    </xf>
    <xf numFmtId="165" fontId="8" fillId="6" borderId="3" xfId="2" applyNumberFormat="1" applyFont="1" applyFill="1" applyBorder="1" applyAlignment="1">
      <alignment horizontal="center" wrapText="1"/>
    </xf>
    <xf numFmtId="42" fontId="8" fillId="6" borderId="3" xfId="1" applyNumberFormat="1" applyFont="1" applyFill="1" applyBorder="1" applyAlignment="1">
      <alignment wrapText="1"/>
    </xf>
    <xf numFmtId="42" fontId="7" fillId="6" borderId="1" xfId="1" applyNumberFormat="1" applyFont="1" applyFill="1" applyBorder="1" applyAlignment="1">
      <alignment horizontal="right" wrapText="1"/>
    </xf>
    <xf numFmtId="0" fontId="0" fillId="6" borderId="1" xfId="0" applyFill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50" zoomScaleNormal="50" zoomScalePageLayoutView="50" workbookViewId="0">
      <pane ySplit="1" topLeftCell="A2" activePane="bottomLeft" state="frozen"/>
      <selection pane="bottomLeft" activeCell="K8" sqref="K8"/>
    </sheetView>
  </sheetViews>
  <sheetFormatPr defaultRowHeight="32.25" customHeight="1" x14ac:dyDescent="0.25"/>
  <cols>
    <col min="1" max="1" width="27.85546875" bestFit="1" customWidth="1"/>
    <col min="2" max="2" width="31.85546875" style="7" customWidth="1"/>
    <col min="3" max="3" width="31.85546875" style="2" bestFit="1" customWidth="1"/>
    <col min="4" max="4" width="98.7109375" bestFit="1" customWidth="1"/>
    <col min="5" max="5" width="29" style="9" customWidth="1"/>
    <col min="6" max="6" width="25.140625" style="7" bestFit="1" customWidth="1"/>
    <col min="7" max="7" width="25.140625" style="14" customWidth="1"/>
    <col min="8" max="8" width="23.42578125" style="6" customWidth="1"/>
    <col min="9" max="9" width="24.85546875" style="1" customWidth="1"/>
    <col min="10" max="10" width="30" customWidth="1"/>
    <col min="11" max="11" width="29.140625" customWidth="1"/>
    <col min="12" max="12" width="59.140625" customWidth="1"/>
  </cols>
  <sheetData>
    <row r="1" spans="1:12" ht="73.5" customHeight="1" thickBot="1" x14ac:dyDescent="0.4">
      <c r="A1" s="3" t="s">
        <v>0</v>
      </c>
      <c r="B1" s="4" t="s">
        <v>25</v>
      </c>
      <c r="C1" s="4" t="s">
        <v>24</v>
      </c>
      <c r="D1" s="5" t="s">
        <v>1</v>
      </c>
      <c r="E1" s="10" t="s">
        <v>49</v>
      </c>
      <c r="F1" s="8" t="s">
        <v>39</v>
      </c>
      <c r="G1" s="13" t="s">
        <v>55</v>
      </c>
      <c r="H1" s="11" t="s">
        <v>2</v>
      </c>
      <c r="I1" s="12" t="s">
        <v>23</v>
      </c>
      <c r="J1" s="31" t="s">
        <v>56</v>
      </c>
      <c r="K1" s="32" t="s">
        <v>57</v>
      </c>
      <c r="L1" s="33" t="s">
        <v>58</v>
      </c>
    </row>
    <row r="2" spans="1:12" ht="18.75" x14ac:dyDescent="0.3">
      <c r="A2" s="20" t="s">
        <v>3</v>
      </c>
      <c r="B2" s="21" t="s">
        <v>33</v>
      </c>
      <c r="C2" s="20" t="s">
        <v>19</v>
      </c>
      <c r="D2" s="22" t="s">
        <v>8</v>
      </c>
      <c r="E2" s="23">
        <v>41699</v>
      </c>
      <c r="F2" s="24">
        <v>2014</v>
      </c>
      <c r="G2" s="17">
        <v>41715</v>
      </c>
      <c r="H2" s="25">
        <v>0</v>
      </c>
      <c r="I2" s="16">
        <v>450000</v>
      </c>
      <c r="J2" s="34" t="s">
        <v>61</v>
      </c>
      <c r="K2" s="34" t="s">
        <v>62</v>
      </c>
      <c r="L2" s="35">
        <v>0.45</v>
      </c>
    </row>
    <row r="3" spans="1:12" ht="18.75" x14ac:dyDescent="0.3">
      <c r="A3" s="36" t="s">
        <v>3</v>
      </c>
      <c r="B3" s="37" t="s">
        <v>33</v>
      </c>
      <c r="C3" s="36" t="s">
        <v>18</v>
      </c>
      <c r="D3" s="38" t="s">
        <v>34</v>
      </c>
      <c r="E3" s="39">
        <v>41730</v>
      </c>
      <c r="F3" s="40">
        <v>2014</v>
      </c>
      <c r="G3" s="41">
        <v>41708</v>
      </c>
      <c r="H3" s="42">
        <v>0</v>
      </c>
      <c r="I3" s="43">
        <v>300000</v>
      </c>
      <c r="J3" s="44" t="s">
        <v>63</v>
      </c>
      <c r="K3" s="44"/>
      <c r="L3" s="44"/>
    </row>
    <row r="4" spans="1:12" ht="36.75" x14ac:dyDescent="0.3">
      <c r="A4" s="20" t="s">
        <v>3</v>
      </c>
      <c r="B4" s="21" t="s">
        <v>26</v>
      </c>
      <c r="C4" s="20" t="s">
        <v>16</v>
      </c>
      <c r="D4" s="22" t="s">
        <v>7</v>
      </c>
      <c r="E4" s="23">
        <v>41334</v>
      </c>
      <c r="F4" s="24" t="s">
        <v>40</v>
      </c>
      <c r="G4" s="17">
        <v>41715</v>
      </c>
      <c r="H4" s="25">
        <v>50000</v>
      </c>
      <c r="I4" s="16">
        <v>100000</v>
      </c>
      <c r="J4" s="34"/>
      <c r="K4" s="34"/>
      <c r="L4" s="34"/>
    </row>
    <row r="5" spans="1:12" ht="36.75" x14ac:dyDescent="0.3">
      <c r="A5" s="20" t="s">
        <v>3</v>
      </c>
      <c r="B5" s="21" t="s">
        <v>27</v>
      </c>
      <c r="C5" s="20" t="s">
        <v>13</v>
      </c>
      <c r="D5" s="26" t="s">
        <v>44</v>
      </c>
      <c r="E5" s="23">
        <v>41684</v>
      </c>
      <c r="F5" s="24" t="s">
        <v>40</v>
      </c>
      <c r="G5" s="17">
        <v>41708</v>
      </c>
      <c r="H5" s="25">
        <v>250000</v>
      </c>
      <c r="I5" s="27">
        <v>100000</v>
      </c>
      <c r="J5" s="34"/>
      <c r="K5" s="34"/>
      <c r="L5" s="34"/>
    </row>
    <row r="6" spans="1:12" ht="18.75" x14ac:dyDescent="0.3">
      <c r="A6" s="20" t="s">
        <v>3</v>
      </c>
      <c r="B6" s="21" t="s">
        <v>28</v>
      </c>
      <c r="C6" s="20" t="s">
        <v>21</v>
      </c>
      <c r="D6" s="22" t="s">
        <v>52</v>
      </c>
      <c r="E6" s="23">
        <v>41730</v>
      </c>
      <c r="F6" s="24"/>
      <c r="G6" s="17">
        <v>41715</v>
      </c>
      <c r="H6" s="28">
        <v>0</v>
      </c>
      <c r="I6" s="16">
        <v>100000</v>
      </c>
      <c r="J6" s="34"/>
      <c r="K6" s="34"/>
      <c r="L6" s="34"/>
    </row>
    <row r="7" spans="1:12" s="2" customFormat="1" ht="18.75" x14ac:dyDescent="0.3">
      <c r="A7" s="20" t="s">
        <v>3</v>
      </c>
      <c r="B7" s="21" t="s">
        <v>35</v>
      </c>
      <c r="C7" s="20" t="s">
        <v>22</v>
      </c>
      <c r="D7" s="22" t="s">
        <v>54</v>
      </c>
      <c r="E7" s="23">
        <v>41730</v>
      </c>
      <c r="F7" s="24">
        <v>2014</v>
      </c>
      <c r="G7" s="17">
        <v>41715</v>
      </c>
      <c r="H7" s="28">
        <v>0</v>
      </c>
      <c r="I7" s="16">
        <v>100000</v>
      </c>
      <c r="J7" s="34"/>
      <c r="K7" s="34"/>
      <c r="L7" s="34"/>
    </row>
    <row r="8" spans="1:12" ht="18.75" x14ac:dyDescent="0.3">
      <c r="A8" s="20" t="s">
        <v>3</v>
      </c>
      <c r="B8" s="21" t="s">
        <v>33</v>
      </c>
      <c r="C8" s="20" t="s">
        <v>19</v>
      </c>
      <c r="D8" s="22" t="s">
        <v>9</v>
      </c>
      <c r="E8" s="23">
        <v>41699</v>
      </c>
      <c r="F8" s="24">
        <v>2014</v>
      </c>
      <c r="G8" s="17">
        <v>41701</v>
      </c>
      <c r="H8" s="25">
        <v>0</v>
      </c>
      <c r="I8" s="16">
        <v>105000</v>
      </c>
      <c r="J8" s="34" t="s">
        <v>61</v>
      </c>
      <c r="K8" s="34" t="s">
        <v>62</v>
      </c>
      <c r="L8" s="35">
        <v>0.75</v>
      </c>
    </row>
    <row r="9" spans="1:12" s="2" customFormat="1" ht="18.75" x14ac:dyDescent="0.3">
      <c r="A9" s="20" t="s">
        <v>3</v>
      </c>
      <c r="B9" s="21" t="s">
        <v>29</v>
      </c>
      <c r="C9" s="20" t="s">
        <v>20</v>
      </c>
      <c r="D9" s="22" t="s">
        <v>10</v>
      </c>
      <c r="E9" s="23">
        <v>41730</v>
      </c>
      <c r="F9" s="24">
        <v>2014</v>
      </c>
      <c r="G9" s="17">
        <v>41715</v>
      </c>
      <c r="H9" s="28">
        <v>0</v>
      </c>
      <c r="I9" s="16">
        <v>90000</v>
      </c>
      <c r="J9" s="34"/>
      <c r="K9" s="34"/>
      <c r="L9" s="34"/>
    </row>
    <row r="10" spans="1:12" s="2" customFormat="1" ht="36.75" x14ac:dyDescent="0.3">
      <c r="A10" s="20" t="s">
        <v>3</v>
      </c>
      <c r="B10" s="21" t="s">
        <v>26</v>
      </c>
      <c r="C10" s="20" t="s">
        <v>16</v>
      </c>
      <c r="D10" s="22" t="s">
        <v>6</v>
      </c>
      <c r="E10" s="23">
        <v>41334</v>
      </c>
      <c r="F10" s="24" t="s">
        <v>40</v>
      </c>
      <c r="G10" s="17">
        <v>41715</v>
      </c>
      <c r="H10" s="25">
        <v>50000</v>
      </c>
      <c r="I10" s="16">
        <v>75000</v>
      </c>
      <c r="J10" s="34"/>
      <c r="K10" s="34"/>
      <c r="L10" s="34"/>
    </row>
    <row r="11" spans="1:12" s="2" customFormat="1" ht="36.75" x14ac:dyDescent="0.3">
      <c r="A11" s="20" t="s">
        <v>3</v>
      </c>
      <c r="B11" s="21" t="s">
        <v>31</v>
      </c>
      <c r="C11" s="20" t="s">
        <v>21</v>
      </c>
      <c r="D11" s="29" t="s">
        <v>4</v>
      </c>
      <c r="E11" s="30">
        <v>41699</v>
      </c>
      <c r="F11" s="21" t="s">
        <v>40</v>
      </c>
      <c r="G11" s="18">
        <v>41708</v>
      </c>
      <c r="H11" s="25">
        <v>75000</v>
      </c>
      <c r="I11" s="16">
        <v>75000</v>
      </c>
      <c r="J11" s="34"/>
      <c r="K11" s="34"/>
      <c r="L11" s="34"/>
    </row>
    <row r="12" spans="1:12" s="2" customFormat="1" ht="36.75" x14ac:dyDescent="0.3">
      <c r="A12" s="20" t="s">
        <v>3</v>
      </c>
      <c r="B12" s="21" t="s">
        <v>31</v>
      </c>
      <c r="C12" s="20" t="s">
        <v>21</v>
      </c>
      <c r="D12" s="29" t="s">
        <v>47</v>
      </c>
      <c r="E12" s="30">
        <v>41671</v>
      </c>
      <c r="F12" s="21" t="s">
        <v>40</v>
      </c>
      <c r="G12" s="18">
        <v>41708</v>
      </c>
      <c r="H12" s="25">
        <v>0</v>
      </c>
      <c r="I12" s="16">
        <v>75000</v>
      </c>
      <c r="J12" s="34"/>
      <c r="K12" s="34"/>
      <c r="L12" s="34"/>
    </row>
    <row r="13" spans="1:12" s="2" customFormat="1" ht="32.25" customHeight="1" x14ac:dyDescent="0.3">
      <c r="A13" s="20" t="s">
        <v>3</v>
      </c>
      <c r="B13" s="21" t="s">
        <v>33</v>
      </c>
      <c r="C13" s="20" t="s">
        <v>18</v>
      </c>
      <c r="D13" s="22" t="s">
        <v>37</v>
      </c>
      <c r="E13" s="23">
        <v>41730</v>
      </c>
      <c r="F13" s="24">
        <v>2014</v>
      </c>
      <c r="G13" s="17">
        <v>41715</v>
      </c>
      <c r="H13" s="28">
        <v>0</v>
      </c>
      <c r="I13" s="16">
        <v>120000</v>
      </c>
      <c r="J13" s="34" t="s">
        <v>59</v>
      </c>
      <c r="K13" s="34" t="s">
        <v>60</v>
      </c>
      <c r="L13" s="35">
        <v>0.2</v>
      </c>
    </row>
    <row r="14" spans="1:12" ht="32.25" customHeight="1" x14ac:dyDescent="0.3">
      <c r="A14" s="20" t="s">
        <v>3</v>
      </c>
      <c r="B14" s="21" t="s">
        <v>36</v>
      </c>
      <c r="C14" s="20" t="s">
        <v>15</v>
      </c>
      <c r="D14" s="22" t="s">
        <v>5</v>
      </c>
      <c r="E14" s="23">
        <v>41730</v>
      </c>
      <c r="F14" s="24">
        <v>2014</v>
      </c>
      <c r="G14" s="17">
        <v>41722</v>
      </c>
      <c r="H14" s="25">
        <v>60000</v>
      </c>
      <c r="I14" s="16">
        <v>60000</v>
      </c>
      <c r="J14" s="34"/>
      <c r="K14" s="34"/>
      <c r="L14" s="34"/>
    </row>
    <row r="15" spans="1:12" ht="32.25" customHeight="1" x14ac:dyDescent="0.3">
      <c r="A15" s="20" t="s">
        <v>3</v>
      </c>
      <c r="B15" s="21" t="s">
        <v>26</v>
      </c>
      <c r="C15" s="20" t="s">
        <v>16</v>
      </c>
      <c r="D15" s="22" t="s">
        <v>42</v>
      </c>
      <c r="E15" s="23">
        <v>41334</v>
      </c>
      <c r="F15" s="24" t="s">
        <v>40</v>
      </c>
      <c r="G15" s="17">
        <v>41715</v>
      </c>
      <c r="H15" s="25">
        <v>100000</v>
      </c>
      <c r="I15" s="16">
        <v>50000</v>
      </c>
      <c r="J15" s="34"/>
      <c r="K15" s="34"/>
      <c r="L15" s="34"/>
    </row>
    <row r="16" spans="1:12" s="2" customFormat="1" ht="32.25" customHeight="1" x14ac:dyDescent="0.3">
      <c r="A16" s="20" t="s">
        <v>48</v>
      </c>
      <c r="B16" s="21" t="s">
        <v>26</v>
      </c>
      <c r="C16" s="20" t="s">
        <v>16</v>
      </c>
      <c r="D16" s="22" t="s">
        <v>41</v>
      </c>
      <c r="E16" s="23">
        <v>41334</v>
      </c>
      <c r="F16" s="24" t="s">
        <v>40</v>
      </c>
      <c r="G16" s="17">
        <v>41715</v>
      </c>
      <c r="H16" s="25">
        <v>0</v>
      </c>
      <c r="I16" s="16">
        <v>40000</v>
      </c>
      <c r="J16" s="34"/>
      <c r="K16" s="34"/>
      <c r="L16" s="34"/>
    </row>
    <row r="17" spans="1:12" s="2" customFormat="1" ht="32.25" customHeight="1" x14ac:dyDescent="0.3">
      <c r="A17" s="20" t="s">
        <v>3</v>
      </c>
      <c r="B17" s="21" t="s">
        <v>32</v>
      </c>
      <c r="C17" s="20" t="s">
        <v>19</v>
      </c>
      <c r="D17" s="22" t="s">
        <v>46</v>
      </c>
      <c r="E17" s="23">
        <v>41699</v>
      </c>
      <c r="F17" s="24" t="s">
        <v>40</v>
      </c>
      <c r="G17" s="17">
        <v>41715</v>
      </c>
      <c r="H17" s="25">
        <v>30000</v>
      </c>
      <c r="I17" s="16">
        <v>40000</v>
      </c>
      <c r="J17" s="34"/>
      <c r="K17" s="34"/>
      <c r="L17" s="34"/>
    </row>
    <row r="18" spans="1:12" ht="32.25" customHeight="1" x14ac:dyDescent="0.3">
      <c r="A18" s="20" t="s">
        <v>3</v>
      </c>
      <c r="B18" s="21" t="s">
        <v>45</v>
      </c>
      <c r="C18" s="20" t="s">
        <v>16</v>
      </c>
      <c r="D18" s="22" t="s">
        <v>53</v>
      </c>
      <c r="E18" s="23">
        <v>41699</v>
      </c>
      <c r="F18" s="24" t="s">
        <v>40</v>
      </c>
      <c r="G18" s="17">
        <v>41715</v>
      </c>
      <c r="H18" s="25">
        <v>0</v>
      </c>
      <c r="I18" s="16">
        <v>35000</v>
      </c>
      <c r="J18" s="34"/>
      <c r="K18" s="34"/>
      <c r="L18" s="34"/>
    </row>
    <row r="19" spans="1:12" s="2" customFormat="1" ht="32.25" customHeight="1" x14ac:dyDescent="0.3">
      <c r="A19" s="20" t="s">
        <v>3</v>
      </c>
      <c r="B19" s="21" t="s">
        <v>27</v>
      </c>
      <c r="C19" s="20" t="s">
        <v>14</v>
      </c>
      <c r="D19" s="29" t="s">
        <v>51</v>
      </c>
      <c r="E19" s="30">
        <v>41699</v>
      </c>
      <c r="F19" s="21" t="s">
        <v>43</v>
      </c>
      <c r="G19" s="18">
        <v>41701</v>
      </c>
      <c r="H19" s="25">
        <v>0</v>
      </c>
      <c r="I19" s="16">
        <v>35000</v>
      </c>
      <c r="J19" s="34"/>
      <c r="K19" s="34"/>
      <c r="L19" s="34"/>
    </row>
    <row r="20" spans="1:12" s="2" customFormat="1" ht="32.25" customHeight="1" x14ac:dyDescent="0.3">
      <c r="A20" s="20" t="s">
        <v>3</v>
      </c>
      <c r="B20" s="21" t="s">
        <v>28</v>
      </c>
      <c r="C20" s="20" t="s">
        <v>15</v>
      </c>
      <c r="D20" s="22" t="s">
        <v>12</v>
      </c>
      <c r="E20" s="23">
        <v>41671</v>
      </c>
      <c r="F20" s="24">
        <v>2014</v>
      </c>
      <c r="G20" s="17">
        <v>41708</v>
      </c>
      <c r="H20" s="28">
        <v>0</v>
      </c>
      <c r="I20" s="16">
        <v>35000</v>
      </c>
      <c r="J20" s="34"/>
      <c r="K20" s="34"/>
      <c r="L20" s="34"/>
    </row>
    <row r="21" spans="1:12" ht="32.25" customHeight="1" x14ac:dyDescent="0.3">
      <c r="A21" s="20" t="s">
        <v>3</v>
      </c>
      <c r="B21" s="21" t="s">
        <v>30</v>
      </c>
      <c r="C21" s="20" t="s">
        <v>18</v>
      </c>
      <c r="D21" s="22" t="s">
        <v>11</v>
      </c>
      <c r="E21" s="23">
        <v>41730</v>
      </c>
      <c r="F21" s="24">
        <v>2014</v>
      </c>
      <c r="G21" s="17">
        <v>41715</v>
      </c>
      <c r="H21" s="28">
        <v>0</v>
      </c>
      <c r="I21" s="16">
        <v>30000</v>
      </c>
      <c r="J21" s="34"/>
      <c r="K21" s="34"/>
      <c r="L21" s="34"/>
    </row>
    <row r="22" spans="1:12" ht="32.25" customHeight="1" x14ac:dyDescent="0.3">
      <c r="A22" s="20" t="s">
        <v>3</v>
      </c>
      <c r="B22" s="21" t="s">
        <v>32</v>
      </c>
      <c r="C22" s="20" t="s">
        <v>17</v>
      </c>
      <c r="D22" s="22" t="s">
        <v>38</v>
      </c>
      <c r="E22" s="23">
        <v>41699</v>
      </c>
      <c r="F22" s="24">
        <v>2014</v>
      </c>
      <c r="G22" s="17">
        <v>41722</v>
      </c>
      <c r="H22" s="25">
        <v>0</v>
      </c>
      <c r="I22" s="16">
        <v>25000</v>
      </c>
      <c r="J22" s="34"/>
      <c r="K22" s="34"/>
      <c r="L22" s="34"/>
    </row>
    <row r="23" spans="1:12" s="2" customFormat="1" ht="32.25" customHeight="1" x14ac:dyDescent="0.3">
      <c r="A23" s="20" t="s">
        <v>3</v>
      </c>
      <c r="B23" s="21" t="s">
        <v>28</v>
      </c>
      <c r="C23" s="20" t="s">
        <v>18</v>
      </c>
      <c r="D23" s="22" t="s">
        <v>50</v>
      </c>
      <c r="E23" s="23">
        <v>41730</v>
      </c>
      <c r="F23" s="24">
        <v>2014</v>
      </c>
      <c r="G23" s="17">
        <v>41701</v>
      </c>
      <c r="H23" s="28">
        <v>0</v>
      </c>
      <c r="I23" s="16">
        <v>20000</v>
      </c>
      <c r="J23" s="34"/>
      <c r="K23" s="34"/>
      <c r="L23" s="34"/>
    </row>
    <row r="24" spans="1:12" ht="32.25" customHeight="1" x14ac:dyDescent="0.25">
      <c r="G24" s="19"/>
    </row>
    <row r="25" spans="1:12" ht="32.25" customHeight="1" thickBot="1" x14ac:dyDescent="0.5">
      <c r="I25" s="15">
        <f>SUM(I1:I23)</f>
        <v>2060000</v>
      </c>
    </row>
    <row r="26" spans="1:12" ht="32.25" customHeight="1" thickTop="1" x14ac:dyDescent="0.25"/>
  </sheetData>
  <autoFilter ref="A1:I23"/>
  <sortState ref="A2:T154">
    <sortCondition descending="1" ref="I1"/>
  </sortState>
  <pageMargins left="0.7" right="0.7" top="0.75" bottom="0.75" header="0.3" footer="0.3"/>
  <pageSetup paperSize="17" scale="57" fitToHeight="0" orientation="landscape" r:id="rId1"/>
  <headerFooter>
    <oddHeader xml:space="preserve">&amp;C&amp;"-,Bold Italic"&amp;20TC2 OUTAGE NON-LABOR 
O&amp;&amp;M DETAILED BUDGET ITEMS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Dave (Trimble County)</dc:creator>
  <cp:lastModifiedBy>Sedam, Dale</cp:lastModifiedBy>
  <cp:lastPrinted>2014-03-05T16:08:20Z</cp:lastPrinted>
  <dcterms:created xsi:type="dcterms:W3CDTF">2014-02-25T14:03:01Z</dcterms:created>
  <dcterms:modified xsi:type="dcterms:W3CDTF">2014-03-25T13:59:17Z</dcterms:modified>
</cp:coreProperties>
</file>