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235" windowHeight="11310"/>
  </bookViews>
  <sheets>
    <sheet name="7+5 OSS by Source Type" sheetId="1" r:id="rId1"/>
  </sheets>
  <calcPr calcId="145621"/>
</workbook>
</file>

<file path=xl/calcChain.xml><?xml version="1.0" encoding="utf-8"?>
<calcChain xmlns="http://schemas.openxmlformats.org/spreadsheetml/2006/main">
  <c r="J8" i="1" l="1"/>
  <c r="J9" i="1"/>
  <c r="J7" i="1"/>
  <c r="I8" i="1"/>
  <c r="I9" i="1"/>
  <c r="I7" i="1"/>
  <c r="I18" i="1"/>
  <c r="C18" i="1"/>
  <c r="D18" i="1"/>
  <c r="E18" i="1"/>
  <c r="F18" i="1"/>
  <c r="G18" i="1"/>
  <c r="H18" i="1"/>
  <c r="B18" i="1"/>
  <c r="I17" i="1"/>
  <c r="B10" i="1"/>
  <c r="H8" i="1"/>
  <c r="H9" i="1"/>
  <c r="H7" i="1" l="1"/>
  <c r="H10" i="1" s="1"/>
  <c r="I16" i="1" l="1"/>
  <c r="I15" i="1"/>
</calcChain>
</file>

<file path=xl/sharedStrings.xml><?xml version="1.0" encoding="utf-8"?>
<sst xmlns="http://schemas.openxmlformats.org/spreadsheetml/2006/main" count="29" uniqueCount="25">
  <si>
    <t>1/2014</t>
  </si>
  <si>
    <t>2/2014</t>
  </si>
  <si>
    <t>3/2014</t>
  </si>
  <si>
    <t>4/2014</t>
  </si>
  <si>
    <t>5/2014</t>
  </si>
  <si>
    <t>6/2014</t>
  </si>
  <si>
    <t>7/2014</t>
  </si>
  <si>
    <t>Coal</t>
  </si>
  <si>
    <t>Gas</t>
  </si>
  <si>
    <t>Jan-July</t>
  </si>
  <si>
    <t>Aug</t>
  </si>
  <si>
    <t>Sep</t>
  </si>
  <si>
    <t>Oct</t>
  </si>
  <si>
    <t>Nov</t>
  </si>
  <si>
    <t>Dec</t>
  </si>
  <si>
    <t>Actual</t>
  </si>
  <si>
    <t>2014 Total</t>
  </si>
  <si>
    <t>Purchase</t>
  </si>
  <si>
    <t>Budget/Forecast</t>
  </si>
  <si>
    <t>OSS Source</t>
  </si>
  <si>
    <t>2014 7+5 Forecast OSS Volume (GWh)</t>
  </si>
  <si>
    <t>Jan-July Total</t>
  </si>
  <si>
    <t>% of Jan- July Total</t>
  </si>
  <si>
    <t>% of Full Year Fcst</t>
  </si>
  <si>
    <t>2014 January-July OSS Volume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</si>
</sst>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0" fillId="0" borderId="1" xfId="0" applyNumberFormat="1" applyBorder="1"/>
    <xf numFmtId="9" fontId="0" fillId="0" borderId="0" xfId="0" applyNumberFormat="1"/>
    <xf numFmtId="1" fontId="5" fillId="0" borderId="0" xfId="0" applyNumberFormat="1" applyFont="1" applyAlignment="1">
      <alignment horizontal="center"/>
    </xf>
    <xf numFmtId="17" fontId="6" fillId="0" borderId="0" xfId="0" applyNumberFormat="1" applyFont="1" applyFill="1"/>
    <xf numFmtId="1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A19" sqref="A19"/>
    </sheetView>
  </sheetViews>
  <sheetFormatPr defaultRowHeight="15" x14ac:dyDescent="0.25"/>
  <cols>
    <col min="1" max="1" width="15.42578125" style="1" customWidth="1"/>
    <col min="2" max="8" width="12.28515625" style="1" customWidth="1"/>
    <col min="9" max="9" width="20.42578125" customWidth="1"/>
    <col min="10" max="10" width="17.7109375" customWidth="1"/>
  </cols>
  <sheetData>
    <row r="2" spans="1:10" x14ac:dyDescent="0.25">
      <c r="B2" s="2"/>
      <c r="C2" s="2"/>
      <c r="D2" s="2"/>
      <c r="E2" s="2"/>
      <c r="F2" s="2"/>
      <c r="G2" s="2"/>
      <c r="H2" s="2"/>
      <c r="I2" s="3"/>
    </row>
    <row r="3" spans="1:10" ht="18.75" x14ac:dyDescent="0.3">
      <c r="B3" s="12" t="s">
        <v>20</v>
      </c>
      <c r="C3" s="12"/>
      <c r="D3" s="12"/>
      <c r="E3" s="12"/>
      <c r="F3" s="12"/>
      <c r="G3" s="12"/>
      <c r="H3" s="12"/>
      <c r="I3" s="3"/>
    </row>
    <row r="5" spans="1:10" x14ac:dyDescent="0.25">
      <c r="A5" s="11"/>
      <c r="B5" s="14" t="s">
        <v>15</v>
      </c>
      <c r="C5" s="13" t="s">
        <v>18</v>
      </c>
      <c r="D5" s="13"/>
      <c r="E5" s="13"/>
      <c r="F5" s="13"/>
      <c r="G5" s="13"/>
    </row>
    <row r="6" spans="1:10" x14ac:dyDescent="0.25">
      <c r="A6" s="5" t="s">
        <v>19</v>
      </c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16</v>
      </c>
      <c r="I6" s="4" t="s">
        <v>22</v>
      </c>
      <c r="J6" s="4" t="s">
        <v>23</v>
      </c>
    </row>
    <row r="7" spans="1:10" x14ac:dyDescent="0.25">
      <c r="A7" s="5" t="s">
        <v>7</v>
      </c>
      <c r="B7" s="2">
        <v>180.619</v>
      </c>
      <c r="C7" s="2">
        <v>8.2077999999999989</v>
      </c>
      <c r="D7" s="2">
        <v>33.543999999999997</v>
      </c>
      <c r="E7" s="2">
        <v>0.73239999999999994</v>
      </c>
      <c r="F7" s="2">
        <v>2.3775999999999997</v>
      </c>
      <c r="G7" s="8">
        <v>18.942900000000002</v>
      </c>
      <c r="H7" s="2">
        <f>SUM(B7:G7)</f>
        <v>244.4237</v>
      </c>
      <c r="I7" s="19">
        <f>B7/B$10</f>
        <v>0.55890817046453201</v>
      </c>
      <c r="J7" s="19">
        <f>H7/H$10</f>
        <v>0.63163687399006685</v>
      </c>
    </row>
    <row r="8" spans="1:10" x14ac:dyDescent="0.25">
      <c r="A8" s="5" t="s">
        <v>8</v>
      </c>
      <c r="B8" s="2">
        <v>141.77199999999999</v>
      </c>
      <c r="G8" s="9"/>
      <c r="H8" s="2">
        <f t="shared" ref="H8:H9" si="0">SUM(B8:G8)</f>
        <v>141.77199999999999</v>
      </c>
      <c r="I8" s="19">
        <f t="shared" ref="I8:I9" si="1">B8/B$10</f>
        <v>0.43869985518188909</v>
      </c>
      <c r="J8" s="19">
        <f t="shared" ref="J8:J9" si="2">H8/H$10</f>
        <v>0.36636554842807695</v>
      </c>
    </row>
    <row r="9" spans="1:10" x14ac:dyDescent="0.25">
      <c r="A9" s="5" t="s">
        <v>17</v>
      </c>
      <c r="B9" s="16">
        <v>0.77300000000000002</v>
      </c>
      <c r="C9" s="7"/>
      <c r="D9" s="7"/>
      <c r="E9" s="7"/>
      <c r="F9" s="7"/>
      <c r="G9" s="10"/>
      <c r="H9" s="6">
        <f t="shared" si="0"/>
        <v>0.77300000000000002</v>
      </c>
      <c r="I9" s="19">
        <f t="shared" si="1"/>
        <v>2.391974353578988E-3</v>
      </c>
      <c r="J9" s="19">
        <f t="shared" si="2"/>
        <v>1.9975775818561036E-3</v>
      </c>
    </row>
    <row r="10" spans="1:10" x14ac:dyDescent="0.25">
      <c r="B10" s="2">
        <f>SUM(B7:B9)</f>
        <v>323.16399999999999</v>
      </c>
      <c r="G10" s="9"/>
      <c r="H10" s="2">
        <f>SUM(H7:H9)</f>
        <v>386.96870000000001</v>
      </c>
    </row>
    <row r="13" spans="1:10" ht="15.75" x14ac:dyDescent="0.25">
      <c r="B13" s="20" t="s">
        <v>24</v>
      </c>
      <c r="C13" s="20"/>
      <c r="D13" s="20"/>
      <c r="E13" s="20"/>
      <c r="F13" s="20"/>
      <c r="G13" s="20"/>
      <c r="H13" s="20"/>
    </row>
    <row r="14" spans="1:10" x14ac:dyDescent="0.25">
      <c r="A14" s="5" t="s">
        <v>19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  <c r="I14" s="15" t="s">
        <v>21</v>
      </c>
    </row>
    <row r="15" spans="1:10" x14ac:dyDescent="0.25">
      <c r="A15" s="5" t="s">
        <v>7</v>
      </c>
      <c r="B15" s="2">
        <v>32.125999999999998</v>
      </c>
      <c r="C15" s="2">
        <v>55.838000000000001</v>
      </c>
      <c r="D15" s="2">
        <v>28.963999999999999</v>
      </c>
      <c r="E15" s="2">
        <v>4.7E-2</v>
      </c>
      <c r="F15" s="2">
        <v>25.978999999999999</v>
      </c>
      <c r="G15" s="2">
        <v>28.003</v>
      </c>
      <c r="H15" s="8">
        <v>9.6620000000000008</v>
      </c>
      <c r="I15" s="3">
        <f>SUM(B15:H15)</f>
        <v>180.619</v>
      </c>
    </row>
    <row r="16" spans="1:10" x14ac:dyDescent="0.25">
      <c r="A16" s="5" t="s">
        <v>8</v>
      </c>
      <c r="B16" s="2">
        <v>55.167000000000002</v>
      </c>
      <c r="C16" s="2">
        <v>20.885999999999999</v>
      </c>
      <c r="D16" s="2">
        <v>24.349</v>
      </c>
      <c r="E16" s="2">
        <v>1.044</v>
      </c>
      <c r="F16" s="2">
        <v>18.009</v>
      </c>
      <c r="G16" s="2">
        <v>17.297000000000001</v>
      </c>
      <c r="H16" s="8">
        <v>5.0199999999999996</v>
      </c>
      <c r="I16" s="3">
        <f>SUM(B16:H16)</f>
        <v>141.77200000000002</v>
      </c>
    </row>
    <row r="17" spans="1:13" x14ac:dyDescent="0.25">
      <c r="A17" s="5" t="s">
        <v>17</v>
      </c>
      <c r="B17" s="16">
        <v>0.17899999999999999</v>
      </c>
      <c r="C17" s="16">
        <v>6.6000000000000003E-2</v>
      </c>
      <c r="D17" s="16">
        <v>0.115</v>
      </c>
      <c r="E17" s="16">
        <v>3.5999999999999997E-2</v>
      </c>
      <c r="F17" s="16">
        <v>6.7000000000000004E-2</v>
      </c>
      <c r="G17" s="16">
        <v>5.0999999999999997E-2</v>
      </c>
      <c r="H17" s="17">
        <v>0.25900000000000001</v>
      </c>
      <c r="I17" s="18">
        <f>SUM(B17:H17)</f>
        <v>0.77300000000000002</v>
      </c>
    </row>
    <row r="18" spans="1:13" x14ac:dyDescent="0.25">
      <c r="B18" s="2">
        <f>SUM(B15:B17)</f>
        <v>87.472000000000008</v>
      </c>
      <c r="C18" s="2">
        <f t="shared" ref="C18:H18" si="3">SUM(C15:C17)</f>
        <v>76.790000000000006</v>
      </c>
      <c r="D18" s="2">
        <f t="shared" si="3"/>
        <v>53.428000000000004</v>
      </c>
      <c r="E18" s="2">
        <f t="shared" si="3"/>
        <v>1.127</v>
      </c>
      <c r="F18" s="2">
        <f t="shared" si="3"/>
        <v>44.055</v>
      </c>
      <c r="G18" s="2">
        <f t="shared" si="3"/>
        <v>45.350999999999999</v>
      </c>
      <c r="H18" s="2">
        <f t="shared" si="3"/>
        <v>14.941000000000001</v>
      </c>
      <c r="I18" s="3">
        <f>SUM(B18:H18)</f>
        <v>323.16399999999999</v>
      </c>
    </row>
    <row r="21" spans="1:13" ht="15.75" x14ac:dyDescent="0.25">
      <c r="B21" s="20"/>
      <c r="C21" s="20"/>
      <c r="D21" s="20"/>
      <c r="E21" s="20"/>
      <c r="F21" s="20"/>
      <c r="G21" s="20"/>
      <c r="H21" s="20"/>
    </row>
    <row r="22" spans="1:13" x14ac:dyDescent="0.2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</sheetData>
  <mergeCells count="4">
    <mergeCell ref="C5:G5"/>
    <mergeCell ref="B3:H3"/>
    <mergeCell ref="B13:H13"/>
    <mergeCell ref="B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7+5 OSS by Source Type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Spaulding, Jeffrey</dc:creator>
  <cp:lastModifiedBy>Spaulding, Jeffrey</cp:lastModifiedBy>
  <dcterms:created xsi:type="dcterms:W3CDTF">2014-09-11T17:29:56Z</dcterms:created>
  <dcterms:modified xsi:type="dcterms:W3CDTF">2014-09-11T18:02:57Z</dcterms:modified>
</cp:coreProperties>
</file>