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  <oleSize ref="A1:O15"/>
</workbook>
</file>

<file path=xl/sharedStrings.xml><?xml version="1.0" encoding="utf-8"?>
<sst xmlns="http://schemas.openxmlformats.org/spreadsheetml/2006/main" count="15" uniqueCount="15">
  <si>
    <t>Actual</t>
  </si>
  <si>
    <t>Budget</t>
  </si>
  <si>
    <t>Forecast</t>
  </si>
  <si>
    <t>On-peak</t>
  </si>
  <si>
    <t>Off-peak</t>
  </si>
  <si>
    <t>Weekend</t>
  </si>
  <si>
    <t>Total OSS Margin</t>
  </si>
  <si>
    <t>Off-system Sales Volume-GWh</t>
  </si>
  <si>
    <r>
      <t xml:space="preserve">OSS Margin </t>
    </r>
    <r>
      <rPr>
        <sz val="8"/>
        <rFont val="Arial"/>
        <family val="2"/>
      </rPr>
      <t>before Transmission Expense</t>
    </r>
  </si>
  <si>
    <t>Transmission Expense (Internal)</t>
  </si>
  <si>
    <t>Total</t>
  </si>
  <si>
    <t>7+5 2014</t>
  </si>
  <si>
    <t>2014 MTP</t>
  </si>
  <si>
    <t>2015 Business Plan</t>
  </si>
  <si>
    <t>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</si>
</sst>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42" applyNumberFormat="1" applyFont="1" applyAlignment="1">
      <alignment horizontal="left"/>
    </xf>
    <xf numFmtId="165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quotePrefix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65" fontId="0" fillId="0" borderId="11" xfId="0" applyNumberFormat="1" applyFill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11" zoomScaleNormal="111" zoomScalePageLayoutView="0" workbookViewId="0" topLeftCell="A1">
      <selection activeCell="C12" sqref="C12:G14"/>
    </sheetView>
  </sheetViews>
  <sheetFormatPr defaultColWidth="9.140625" defaultRowHeight="12.75"/>
  <cols>
    <col min="1" max="1" width="31.8515625" style="0" customWidth="1"/>
    <col min="2" max="2" width="1.28515625" style="0" customWidth="1"/>
    <col min="3" max="3" width="8.00390625" style="0" customWidth="1"/>
    <col min="4" max="4" width="0.5625" style="0" customWidth="1"/>
    <col min="5" max="5" width="8.28125" style="0" customWidth="1"/>
    <col min="6" max="6" width="0.5625" style="0" customWidth="1"/>
    <col min="7" max="7" width="8.57421875" style="0" customWidth="1"/>
    <col min="8" max="8" width="1.7109375" style="0" customWidth="1"/>
    <col min="9" max="9" width="8.8515625" style="0" customWidth="1"/>
    <col min="10" max="10" width="1.1484375" style="0" customWidth="1"/>
    <col min="11" max="11" width="7.7109375" style="0" customWidth="1"/>
    <col min="12" max="12" width="7.57421875" style="0" customWidth="1"/>
    <col min="13" max="13" width="8.140625" style="0" customWidth="1"/>
    <col min="14" max="14" width="7.8515625" style="0" customWidth="1"/>
    <col min="15" max="15" width="8.00390625" style="0" customWidth="1"/>
  </cols>
  <sheetData>
    <row r="1" spans="1:15" ht="15.75" customHeight="1">
      <c r="A1" s="1"/>
      <c r="B1" s="1"/>
      <c r="C1" s="2">
        <v>2013</v>
      </c>
      <c r="D1" s="2"/>
      <c r="E1" s="2">
        <v>2014</v>
      </c>
      <c r="F1" s="2"/>
      <c r="G1" s="23" t="s">
        <v>11</v>
      </c>
      <c r="H1" s="2"/>
      <c r="I1" s="14" t="s">
        <v>12</v>
      </c>
      <c r="J1" s="2"/>
      <c r="K1" s="30" t="s">
        <v>13</v>
      </c>
      <c r="L1" s="31"/>
      <c r="M1" s="31"/>
      <c r="N1" s="31"/>
      <c r="O1" s="32"/>
    </row>
    <row r="2" spans="1:15" ht="16.5" customHeight="1">
      <c r="A2" s="2"/>
      <c r="B2" s="3"/>
      <c r="C2" s="4" t="s">
        <v>0</v>
      </c>
      <c r="D2" s="2"/>
      <c r="E2" s="4" t="s">
        <v>1</v>
      </c>
      <c r="F2" s="2"/>
      <c r="G2" s="4" t="s">
        <v>2</v>
      </c>
      <c r="H2" s="2"/>
      <c r="I2" s="4">
        <v>2015</v>
      </c>
      <c r="J2" s="2"/>
      <c r="K2" s="15" t="s">
        <v>14</v>
      </c>
      <c r="L2" s="15">
        <f>K2+1</f>
        <v>2016</v>
      </c>
      <c r="M2" s="15">
        <f>L2+1</f>
        <v>2017</v>
      </c>
      <c r="N2" s="15">
        <f>M2+1</f>
        <v>2018</v>
      </c>
      <c r="O2" s="15">
        <f>N2+1</f>
        <v>2019</v>
      </c>
    </row>
    <row r="3" spans="1:15" ht="12.75">
      <c r="A3" s="6"/>
      <c r="B3" s="1"/>
      <c r="C3" s="10"/>
      <c r="D3" s="7"/>
      <c r="E3" s="7"/>
      <c r="F3" s="8"/>
      <c r="G3" s="7"/>
      <c r="H3" s="8"/>
      <c r="I3" s="7"/>
      <c r="J3" s="8"/>
      <c r="K3" s="7"/>
      <c r="L3" s="7"/>
      <c r="M3" s="7"/>
      <c r="N3" s="7"/>
      <c r="O3" s="7"/>
    </row>
    <row r="4" spans="1:15" ht="12.75">
      <c r="A4" s="9" t="s">
        <v>8</v>
      </c>
      <c r="B4" s="1"/>
      <c r="C4" s="20">
        <v>5354</v>
      </c>
      <c r="D4" s="20"/>
      <c r="E4" s="20">
        <v>2988</v>
      </c>
      <c r="F4" s="20"/>
      <c r="G4" s="20">
        <v>11459</v>
      </c>
      <c r="H4" s="20"/>
      <c r="I4" s="20">
        <v>1972</v>
      </c>
      <c r="J4" s="20"/>
      <c r="K4" s="20">
        <f>2969+1006</f>
        <v>3975</v>
      </c>
      <c r="L4" s="20">
        <f>3077+1157</f>
        <v>4234</v>
      </c>
      <c r="M4" s="20">
        <f>2062+978</f>
        <v>3040</v>
      </c>
      <c r="N4" s="20">
        <f>1585+810</f>
        <v>2395</v>
      </c>
      <c r="O4" s="20">
        <f>1935+975</f>
        <v>2910</v>
      </c>
    </row>
    <row r="5" spans="1:15" ht="9" customHeight="1">
      <c r="A5" s="6"/>
      <c r="B5" s="1"/>
      <c r="C5" s="24"/>
      <c r="D5" s="24"/>
      <c r="E5" s="24"/>
      <c r="F5" s="20"/>
      <c r="G5" s="24"/>
      <c r="H5" s="20"/>
      <c r="I5" s="24"/>
      <c r="J5" s="20"/>
      <c r="K5" s="24"/>
      <c r="L5" s="24"/>
      <c r="M5" s="24"/>
      <c r="N5" s="24"/>
      <c r="O5" s="24"/>
    </row>
    <row r="6" spans="1:15" ht="12.75">
      <c r="A6" s="9" t="s">
        <v>9</v>
      </c>
      <c r="B6" s="1"/>
      <c r="C6" s="24">
        <v>1126</v>
      </c>
      <c r="D6" s="24"/>
      <c r="E6" s="24">
        <v>849</v>
      </c>
      <c r="F6" s="20"/>
      <c r="G6" s="24">
        <v>1368</v>
      </c>
      <c r="H6" s="20"/>
      <c r="I6" s="24">
        <v>715</v>
      </c>
      <c r="J6" s="20"/>
      <c r="K6" s="24">
        <v>1006</v>
      </c>
      <c r="L6" s="24">
        <v>1157</v>
      </c>
      <c r="M6" s="24">
        <v>978</v>
      </c>
      <c r="N6" s="24">
        <v>810</v>
      </c>
      <c r="O6" s="24">
        <v>975</v>
      </c>
    </row>
    <row r="7" spans="1:15" ht="9" customHeight="1">
      <c r="A7" s="12"/>
      <c r="B7" s="11"/>
      <c r="C7" s="19"/>
      <c r="D7" s="25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3.5" thickBot="1">
      <c r="A8" s="9" t="s">
        <v>6</v>
      </c>
      <c r="B8" s="1"/>
      <c r="C8" s="26">
        <f>C4-C6</f>
        <v>4228</v>
      </c>
      <c r="D8" s="24"/>
      <c r="E8" s="26">
        <f>E4-E6</f>
        <v>2139</v>
      </c>
      <c r="F8" s="20"/>
      <c r="G8" s="26">
        <f>G4-G6</f>
        <v>10091</v>
      </c>
      <c r="H8" s="20"/>
      <c r="I8" s="26">
        <f>I4-I6</f>
        <v>1257</v>
      </c>
      <c r="J8" s="20"/>
      <c r="K8" s="26">
        <f>K4-K6</f>
        <v>2969</v>
      </c>
      <c r="L8" s="26">
        <f>L4-L6</f>
        <v>3077</v>
      </c>
      <c r="M8" s="26">
        <f>M4-M6</f>
        <v>2062</v>
      </c>
      <c r="N8" s="26">
        <f>N4-N6</f>
        <v>1585</v>
      </c>
      <c r="O8" s="26">
        <f>O4-O6</f>
        <v>1935</v>
      </c>
    </row>
    <row r="9" spans="1:15" ht="13.5" thickTop="1">
      <c r="A9" s="9"/>
      <c r="B9" s="1"/>
      <c r="C9" s="20"/>
      <c r="D9" s="24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24.75" customHeight="1">
      <c r="A10" s="9"/>
      <c r="B10" s="1"/>
      <c r="C10" s="24"/>
      <c r="D10" s="24"/>
      <c r="E10" s="24"/>
      <c r="F10" s="20"/>
      <c r="G10" s="24"/>
      <c r="H10" s="20"/>
      <c r="I10" s="24"/>
      <c r="J10" s="20"/>
      <c r="K10" s="24"/>
      <c r="L10" s="24"/>
      <c r="M10" s="24"/>
      <c r="N10" s="24"/>
      <c r="O10" s="24"/>
    </row>
    <row r="11" spans="1:15" ht="17.25" customHeight="1">
      <c r="A11" s="13" t="s">
        <v>7</v>
      </c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8" customHeight="1">
      <c r="A12" s="5" t="s">
        <v>3</v>
      </c>
      <c r="B12" s="1"/>
      <c r="C12" s="21">
        <v>318</v>
      </c>
      <c r="D12" s="20"/>
      <c r="E12" s="20">
        <v>128</v>
      </c>
      <c r="F12" s="20"/>
      <c r="G12" s="21">
        <v>260</v>
      </c>
      <c r="H12" s="20"/>
      <c r="I12" s="20">
        <v>114</v>
      </c>
      <c r="J12" s="20"/>
      <c r="K12" s="20">
        <v>178</v>
      </c>
      <c r="L12" s="20">
        <v>201</v>
      </c>
      <c r="M12" s="20">
        <v>165</v>
      </c>
      <c r="N12" s="20">
        <v>131</v>
      </c>
      <c r="O12" s="20">
        <v>151</v>
      </c>
    </row>
    <row r="13" spans="1:15" ht="12.75" customHeight="1">
      <c r="A13" s="5" t="s">
        <v>4</v>
      </c>
      <c r="B13" s="1"/>
      <c r="C13" s="21">
        <v>51</v>
      </c>
      <c r="D13" s="20"/>
      <c r="E13" s="20">
        <v>28</v>
      </c>
      <c r="F13" s="20"/>
      <c r="G13" s="21">
        <v>46</v>
      </c>
      <c r="H13" s="20"/>
      <c r="I13" s="20">
        <v>17</v>
      </c>
      <c r="J13" s="20"/>
      <c r="K13" s="20">
        <v>35</v>
      </c>
      <c r="L13" s="20">
        <v>41</v>
      </c>
      <c r="M13" s="20">
        <v>38</v>
      </c>
      <c r="N13" s="20">
        <v>31</v>
      </c>
      <c r="O13" s="20">
        <v>34</v>
      </c>
    </row>
    <row r="14" spans="1:15" ht="14.25" customHeight="1">
      <c r="A14" s="5" t="s">
        <v>5</v>
      </c>
      <c r="B14" s="1"/>
      <c r="C14" s="21">
        <v>132</v>
      </c>
      <c r="D14" s="20"/>
      <c r="E14" s="20">
        <v>115</v>
      </c>
      <c r="F14" s="20"/>
      <c r="G14" s="21">
        <v>82</v>
      </c>
      <c r="H14" s="20"/>
      <c r="I14" s="20">
        <v>67</v>
      </c>
      <c r="J14" s="20"/>
      <c r="K14" s="20">
        <v>97</v>
      </c>
      <c r="L14" s="20">
        <v>110</v>
      </c>
      <c r="M14" s="20">
        <v>91</v>
      </c>
      <c r="N14" s="20">
        <v>79</v>
      </c>
      <c r="O14" s="20">
        <v>104</v>
      </c>
    </row>
    <row r="15" spans="1:15" ht="17.25" customHeight="1" thickBot="1">
      <c r="A15" s="28" t="s">
        <v>10</v>
      </c>
      <c r="C15" s="29">
        <f>C12+C13+C14</f>
        <v>501</v>
      </c>
      <c r="D15" s="27"/>
      <c r="E15" s="29">
        <f>E12+E13+E14</f>
        <v>271</v>
      </c>
      <c r="F15" s="27"/>
      <c r="G15" s="29">
        <f>G12+G13+G14</f>
        <v>388</v>
      </c>
      <c r="H15" s="27"/>
      <c r="I15" s="29">
        <f>I12+I13+I14</f>
        <v>198</v>
      </c>
      <c r="J15" s="27"/>
      <c r="K15" s="29">
        <f>K12+K13+K14</f>
        <v>310</v>
      </c>
      <c r="L15" s="29">
        <f>L12+L13+L14</f>
        <v>352</v>
      </c>
      <c r="M15" s="29">
        <f>M12+M13+M14</f>
        <v>294</v>
      </c>
      <c r="N15" s="29">
        <f>N12+N13+N14</f>
        <v>241</v>
      </c>
      <c r="O15" s="29">
        <f>O12+O13+O14</f>
        <v>289</v>
      </c>
    </row>
    <row r="16" spans="1:15" ht="13.5" thickTop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3.5" customHeight="1">
      <c r="A17" s="18"/>
      <c r="B17" s="17"/>
      <c r="C17" s="19"/>
      <c r="D17" s="20"/>
      <c r="E17" s="20"/>
      <c r="F17" s="20"/>
      <c r="G17" s="21"/>
      <c r="H17" s="20"/>
      <c r="I17" s="20"/>
      <c r="J17" s="20"/>
      <c r="K17" s="22"/>
      <c r="L17" s="22"/>
      <c r="M17" s="22"/>
      <c r="N17" s="22"/>
      <c r="O17" s="22"/>
    </row>
  </sheetData>
  <sheetProtection/>
  <mergeCells count="1">
    <mergeCell ref="K1:O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LG&amp;E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E011142</dc:creator>
  <cp:keywords/>
  <dc:description/>
  <cp:lastModifiedBy>O'Brien, Rob</cp:lastModifiedBy>
  <dcterms:created xsi:type="dcterms:W3CDTF">2006-04-13T17:35:32Z</dcterms:created>
  <dcterms:modified xsi:type="dcterms:W3CDTF">2014-08-28T14:38:42Z</dcterms:modified>
  <cp:category/>
  <cp:version/>
  <cp:contentType/>
  <cp:contentStatus/>
</cp:coreProperties>
</file>