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76" windowWidth="10380" windowHeight="5085" activeTab="0"/>
  </bookViews>
  <sheets>
    <sheet name="Sheet1" sheetId="1" r:id="rId1"/>
  </sheets>
  <definedNames/>
  <calcPr fullCalcOnLoad="1"/>
  <oleSize ref="A1:F15"/>
</workbook>
</file>

<file path=xl/sharedStrings.xml><?xml version="1.0" encoding="utf-8"?>
<sst xmlns="http://schemas.openxmlformats.org/spreadsheetml/2006/main" count="13" uniqueCount="13">
  <si>
    <t>Total</t>
  </si>
  <si>
    <t>Post</t>
  </si>
  <si>
    <t>Financial Detail by Year ($000s)</t>
  </si>
  <si>
    <t xml:space="preserve">  1.  Capital Investment Proposed</t>
  </si>
  <si>
    <t xml:space="preserve">  2.  Cost of Removal Proposed</t>
  </si>
  <si>
    <t xml:space="preserve">  3.  Total Capital and Removal Proposed (1+2)</t>
  </si>
  <si>
    <t xml:space="preserve"> 10.  Project O&amp;M Proposed</t>
  </si>
  <si>
    <t xml:space="preserve"> 11.  Total Project Proposed (3+10)</t>
  </si>
  <si>
    <t xml:space="preserve"> 12.  Net Income</t>
  </si>
  <si>
    <t xml:space="preserve">  7.  Capital Investment variance to BP (4-1)</t>
  </si>
  <si>
    <t xml:space="preserve">  8.  Cost of Removal variance to BP (5-2)</t>
  </si>
  <si>
    <t xml:space="preserve">  9.  Total Capital and Removal variance to BP (6-3)</t>
  </si>
  <si>
    <t xml:space="preserve">  4.  Capital Investment 2014 BP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</si>
</sst>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_);_(* \(#,##0.0\);_(* &quot;-&quot;?_);_(@_)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164" fontId="40" fillId="0" borderId="10" xfId="42" applyNumberFormat="1" applyFont="1" applyBorder="1" applyAlignment="1">
      <alignment/>
    </xf>
    <xf numFmtId="164" fontId="40" fillId="33" borderId="10" xfId="42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165" fontId="40" fillId="0" borderId="10" xfId="0" applyNumberFormat="1" applyFont="1" applyBorder="1" applyAlignment="1">
      <alignment/>
    </xf>
    <xf numFmtId="0" fontId="41" fillId="0" borderId="18" xfId="0" applyFont="1" applyBorder="1" applyAlignment="1" quotePrefix="1">
      <alignment horizontal="left"/>
    </xf>
    <xf numFmtId="0" fontId="40" fillId="0" borderId="10" xfId="0" applyFont="1" applyBorder="1" applyAlignment="1" quotePrefix="1">
      <alignment horizontal="left"/>
    </xf>
    <xf numFmtId="0" fontId="40" fillId="33" borderId="10" xfId="0" applyFont="1" applyFill="1" applyBorder="1" applyAlignment="1" quotePrefix="1">
      <alignment horizontal="left" wrapText="1"/>
    </xf>
    <xf numFmtId="164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5" fontId="40" fillId="33" borderId="10" xfId="0" applyNumberFormat="1" applyFont="1" applyFill="1" applyBorder="1" applyAlignment="1">
      <alignment/>
    </xf>
    <xf numFmtId="0" fontId="40" fillId="0" borderId="10" xfId="0" applyFont="1" applyFill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6.421875" style="1" customWidth="1"/>
    <col min="2" max="5" width="9.140625" style="1" customWidth="1"/>
    <col min="6" max="6" width="9.421875" style="1" bestFit="1" customWidth="1"/>
    <col min="7" max="16384" width="9.140625" style="1" customWidth="1"/>
  </cols>
  <sheetData>
    <row r="1" spans="1:6" ht="15">
      <c r="A1" s="15" t="s">
        <v>2</v>
      </c>
      <c r="B1" s="8">
        <v>2013</v>
      </c>
      <c r="C1" s="3">
        <v>2014</v>
      </c>
      <c r="D1" s="8">
        <v>2015</v>
      </c>
      <c r="E1" s="8" t="s">
        <v>1</v>
      </c>
      <c r="F1" s="4" t="s">
        <v>0</v>
      </c>
    </row>
    <row r="2" spans="1:6" ht="15">
      <c r="A2" s="5"/>
      <c r="B2" s="9"/>
      <c r="C2" s="6"/>
      <c r="D2" s="9"/>
      <c r="E2" s="10">
        <v>2015</v>
      </c>
      <c r="F2" s="7"/>
    </row>
    <row r="3" spans="1:6" ht="15">
      <c r="A3" s="16" t="s">
        <v>3</v>
      </c>
      <c r="B3" s="11"/>
      <c r="C3" s="11">
        <v>697</v>
      </c>
      <c r="D3" s="11"/>
      <c r="E3" s="11"/>
      <c r="F3" s="12">
        <f>SUM(B3:E3)</f>
        <v>697</v>
      </c>
    </row>
    <row r="4" spans="1:6" ht="15">
      <c r="A4" s="16" t="s">
        <v>4</v>
      </c>
      <c r="B4" s="11"/>
      <c r="C4" s="11">
        <v>195</v>
      </c>
      <c r="D4" s="11"/>
      <c r="E4" s="11"/>
      <c r="F4" s="12">
        <f>SUM(B4:E4)</f>
        <v>195</v>
      </c>
    </row>
    <row r="5" spans="1:6" ht="15" customHeight="1">
      <c r="A5" s="17" t="s">
        <v>5</v>
      </c>
      <c r="B5" s="13">
        <f>B3+B4</f>
        <v>0</v>
      </c>
      <c r="C5" s="13">
        <f>C3+C4</f>
        <v>892</v>
      </c>
      <c r="D5" s="13">
        <f>D3+D4</f>
        <v>0</v>
      </c>
      <c r="E5" s="13">
        <f>E3+E4</f>
        <v>0</v>
      </c>
      <c r="F5" s="12">
        <f>SUM(B5:E5)</f>
        <v>892</v>
      </c>
    </row>
    <row r="6" spans="1:6" s="19" customFormat="1" ht="15" customHeight="1">
      <c r="A6" s="16" t="s">
        <v>12</v>
      </c>
      <c r="B6" s="18"/>
      <c r="C6" s="18">
        <v>616</v>
      </c>
      <c r="D6" s="18"/>
      <c r="E6" s="18"/>
      <c r="F6" s="12">
        <f>SUM(B6:E6)</f>
        <v>616</v>
      </c>
    </row>
    <row r="7" spans="1:6" s="19" customFormat="1" ht="15" customHeight="1">
      <c r="A7" s="16" t="str">
        <f>+"  5.  Cost of Removal "&amp;RIGHT(A6,7)</f>
        <v>  5.  Cost of Removal 2014 BP</v>
      </c>
      <c r="B7" s="18"/>
      <c r="C7" s="18"/>
      <c r="D7" s="18"/>
      <c r="E7" s="18"/>
      <c r="F7" s="12">
        <f>SUM(B7:E7)</f>
        <v>0</v>
      </c>
    </row>
    <row r="8" spans="1:6" ht="15" customHeight="1">
      <c r="A8" s="17" t="str">
        <f>"  6.  Total Capital and Removal "&amp;RIGHT(A6,7)&amp;" (4+5)"</f>
        <v>  6.  Total Capital and Removal 2014 BP (4+5)</v>
      </c>
      <c r="B8" s="13">
        <f>B6+B7</f>
        <v>0</v>
      </c>
      <c r="C8" s="13">
        <f>C6+C7</f>
        <v>616</v>
      </c>
      <c r="D8" s="13">
        <f>D6+D7</f>
        <v>0</v>
      </c>
      <c r="E8" s="13">
        <f>E6+E7</f>
        <v>0</v>
      </c>
      <c r="F8" s="12">
        <f>SUM(B8:E8)</f>
        <v>616</v>
      </c>
    </row>
    <row r="9" spans="1:6" s="19" customFormat="1" ht="15" customHeight="1">
      <c r="A9" s="21" t="s">
        <v>9</v>
      </c>
      <c r="B9" s="13">
        <f>B6-B3</f>
        <v>0</v>
      </c>
      <c r="C9" s="13">
        <f>C6-C3</f>
        <v>-81</v>
      </c>
      <c r="D9" s="13">
        <f>D6-D3</f>
        <v>0</v>
      </c>
      <c r="E9" s="13">
        <f>E6-E3</f>
        <v>0</v>
      </c>
      <c r="F9" s="12">
        <f>SUM(B9:E9)</f>
        <v>-81</v>
      </c>
    </row>
    <row r="10" spans="1:6" s="19" customFormat="1" ht="15" customHeight="1">
      <c r="A10" s="21" t="s">
        <v>10</v>
      </c>
      <c r="B10" s="13">
        <f>B7-B4</f>
        <v>0</v>
      </c>
      <c r="C10" s="13">
        <f>C7-C4</f>
        <v>-195</v>
      </c>
      <c r="D10" s="13">
        <f>D7-D4</f>
        <v>0</v>
      </c>
      <c r="E10" s="13">
        <f>E7-E4</f>
        <v>0</v>
      </c>
      <c r="F10" s="12">
        <f>SUM(B10:E10)</f>
        <v>-195</v>
      </c>
    </row>
    <row r="11" spans="1:6" s="19" customFormat="1" ht="15" customHeight="1">
      <c r="A11" s="17" t="s">
        <v>11</v>
      </c>
      <c r="B11" s="13">
        <f>B8-B5</f>
        <v>0</v>
      </c>
      <c r="C11" s="13">
        <f>C8-C5</f>
        <v>-276</v>
      </c>
      <c r="D11" s="13">
        <f>D8-D5</f>
        <v>0</v>
      </c>
      <c r="E11" s="13">
        <f>E8-E5</f>
        <v>0</v>
      </c>
      <c r="F11" s="12">
        <f>SUM(B11:E11)</f>
        <v>-276</v>
      </c>
    </row>
    <row r="12" spans="1:6" ht="15">
      <c r="A12" s="16" t="s">
        <v>6</v>
      </c>
      <c r="B12" s="11"/>
      <c r="C12" s="11"/>
      <c r="D12" s="11"/>
      <c r="E12" s="11"/>
      <c r="F12" s="12">
        <f>SUM(B12:E12)</f>
        <v>0</v>
      </c>
    </row>
    <row r="13" spans="1:6" ht="15">
      <c r="A13" s="17" t="s">
        <v>7</v>
      </c>
      <c r="B13" s="12">
        <f>B5+B12</f>
        <v>0</v>
      </c>
      <c r="C13" s="12">
        <f>C5+C12</f>
        <v>892</v>
      </c>
      <c r="D13" s="12">
        <f>D5+D12</f>
        <v>0</v>
      </c>
      <c r="E13" s="12">
        <f>E5+E12</f>
        <v>0</v>
      </c>
      <c r="F13" s="12">
        <f>SUM(B13:E13)</f>
        <v>892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16" t="s">
        <v>8</v>
      </c>
      <c r="B15" s="14"/>
      <c r="C15" s="14">
        <v>41</v>
      </c>
      <c r="D15" s="14">
        <v>36</v>
      </c>
      <c r="E15" s="14">
        <v>916</v>
      </c>
      <c r="F15" s="20">
        <f>SUM(B15:E15)</f>
        <v>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U.S.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Richard</dc:creator>
  <cp:keywords/>
  <dc:description/>
  <cp:lastModifiedBy>Maldonado, Francisco</cp:lastModifiedBy>
  <dcterms:created xsi:type="dcterms:W3CDTF">2010-02-03T22:07:10Z</dcterms:created>
  <dcterms:modified xsi:type="dcterms:W3CDTF">2013-11-14T16:35:25Z</dcterms:modified>
  <cp:category/>
  <cp:version/>
  <cp:contentType/>
  <cp:contentStatus/>
</cp:coreProperties>
</file>